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EMPALME def\EMPÁLME ROCIO\CONTRATACION\"/>
    </mc:Choice>
  </mc:AlternateContent>
  <xr:revisionPtr revIDLastSave="0" documentId="13_ncr:1_{EC6B73F8-D134-4DCA-9AF6-2E78A928B97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TRATACION" sheetId="1" r:id="rId1"/>
    <sheet name="TIPO DE CONTRATACION" sheetId="13" r:id="rId2"/>
    <sheet name="CONTRATACION POR MES" sheetId="12" r:id="rId3"/>
    <sheet name="% GENERAL" sheetId="7" r:id="rId4"/>
    <sheet name="ADMINISTRATIVA" sheetId="9" r:id="rId5"/>
    <sheet name="OPERATIVA" sheetId="10" r:id="rId6"/>
    <sheet name="TECNICA" sheetId="11" r:id="rId7"/>
  </sheets>
  <definedNames>
    <definedName name="_xlnm._FilterDatabase" localSheetId="0" hidden="1">CONTRATACION!$A$1:$AM$205</definedName>
  </definedNames>
  <calcPr calcId="191029"/>
  <pivotCaches>
    <pivotCache cacheId="0" r:id="rId8"/>
    <pivotCache cacheId="1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4" i="11" l="1"/>
  <c r="G68" i="10" l="1"/>
  <c r="G21" i="9"/>
  <c r="R205" i="1" l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</calcChain>
</file>

<file path=xl/sharedStrings.xml><?xml version="1.0" encoding="utf-8"?>
<sst xmlns="http://schemas.openxmlformats.org/spreadsheetml/2006/main" count="4514" uniqueCount="987">
  <si>
    <t>(a) NUMERO DEL CONTRATO</t>
  </si>
  <si>
    <t>(C) MODALIDAD DE SELECCIÓN</t>
  </si>
  <si>
    <t xml:space="preserve">ESTADO SECOP </t>
  </si>
  <si>
    <t>(C) Objeto Del Contrato</t>
  </si>
  <si>
    <t>MONTO</t>
  </si>
  <si>
    <t>(N) CEDULA / NIT DEL CONTRATISTA (*)</t>
  </si>
  <si>
    <t>(C) NOMBRE COMPLETO DEL CONTRATISTA (*).</t>
  </si>
  <si>
    <t>mail</t>
  </si>
  <si>
    <t>(F) FECHA DE SUSCRIPCION DEL CONTRATO (Aaaa/mm/dd)</t>
  </si>
  <si>
    <t>(C) TIPO DE VINCULACION INTERVENTOR O SUPERVISOR</t>
  </si>
  <si>
    <t>© PLAZO DE EJECUCION UNIDAD DE EJECUCION</t>
  </si>
  <si>
    <t>(N) PLAZO DE EJECUCION No. DE UNIDADES</t>
  </si>
  <si>
    <t>(F) FECHA DE INICIO DEL CONTRATO (Aaaa/mm/dd)</t>
  </si>
  <si>
    <t>(F)  FECHA DE TERMINACION DEL CONTRATO (Aaaa/mm/dd)</t>
  </si>
  <si>
    <t xml:space="preserve">MONTO DE LA ADICIÒN </t>
  </si>
  <si>
    <t>valor total del contrato</t>
  </si>
  <si>
    <t>CDP</t>
  </si>
  <si>
    <t>RP</t>
  </si>
  <si>
    <t>CAJA</t>
  </si>
  <si>
    <t>CARPETAS</t>
  </si>
  <si>
    <t>FOLIOS</t>
  </si>
  <si>
    <t>IMRD DE CHIA OPS 001-2017</t>
  </si>
  <si>
    <t>CELEBRADO</t>
  </si>
  <si>
    <t>PRESTACIÓN DE SERVICIOS DE APOYO ALA GESTIÓN AL PUBLICO Y DIRECCIONAMIENTO DE LA INFORMACIÓN A LA COMUNIDAD EN LAS UNIDADES DEPORTIVAS.</t>
  </si>
  <si>
    <t>GONZALO MUÑOZ BARBÓN</t>
  </si>
  <si>
    <t>LIBORIO ALBERTO REYES BOSA</t>
  </si>
  <si>
    <t>MESES</t>
  </si>
  <si>
    <t>2017000002 02/02/2017</t>
  </si>
  <si>
    <t>2017000001 3/01/2017</t>
  </si>
  <si>
    <t>MRD DE CHIA OPS 002-2017</t>
  </si>
  <si>
    <t>PRESTACIÓN DE SERVICIOS DE APOYO A LA GESTIÓN AL PÚBLICO Y DIRECCIONAMIENTO DE LA INFORMACIÓN A LA COMUNIDAD EN LAS UNIDADES DEPORTIVAS</t>
  </si>
  <si>
    <t xml:space="preserve">ARSENIO BOSA SOCHE </t>
  </si>
  <si>
    <t>2017000004 - 02/01/2017</t>
  </si>
  <si>
    <t>2017000002 - 3/01/2017</t>
  </si>
  <si>
    <t>IMRD DE CHIA OPS 003-2017</t>
  </si>
  <si>
    <t>DOMINGO CIFUENTES BARRETO</t>
  </si>
  <si>
    <t>2017000005 - 2/01/2017</t>
  </si>
  <si>
    <t>2017000003 - 3/01/2017</t>
  </si>
  <si>
    <t>IMRD DE CHIA OPS 004-2017</t>
  </si>
  <si>
    <t>LEONARDO  BEJARANO DORANTES</t>
  </si>
  <si>
    <t>2017000006 - 2/01/2017</t>
  </si>
  <si>
    <t>2017000004 - 3/01/2017</t>
  </si>
  <si>
    <t>MRD DE CHIA OPS 005-2017</t>
  </si>
  <si>
    <t>GABRIEL STARKY DUARTE TOVAR</t>
  </si>
  <si>
    <t>2017000007 - 2/01/2017</t>
  </si>
  <si>
    <t>2017000005 - 3/01/2017</t>
  </si>
  <si>
    <t>IMRD DE CHÍA OPS 006-2017</t>
  </si>
  <si>
    <t xml:space="preserve">FRANCISCO QUINTERO VALLEJO </t>
  </si>
  <si>
    <t>2017000008 - 2/01/2017</t>
  </si>
  <si>
    <t>2017000006 - 3/01/2017</t>
  </si>
  <si>
    <t>IMRD DE CHÍA OPS 007-2017</t>
  </si>
  <si>
    <t>JORGE GREGORIO SUAREZ GOMEZ</t>
  </si>
  <si>
    <t>2017000009 - 2/01/2017</t>
  </si>
  <si>
    <t>IMRD DE CHÍA OPS 008-2017</t>
  </si>
  <si>
    <t xml:space="preserve">AUGUSTO RUIZ BELTRAN </t>
  </si>
  <si>
    <t>2017000010 - 2/01/2017</t>
  </si>
  <si>
    <t>2017000008 - 3/01/2017</t>
  </si>
  <si>
    <t>IMRD DE CHÍA OPS 009-2017</t>
  </si>
  <si>
    <t>DONNY ANDRES  BELTRÁN AVELLA</t>
  </si>
  <si>
    <t>2017000011 - 2/01/2017</t>
  </si>
  <si>
    <t>2017000009 - 3/01/2017</t>
  </si>
  <si>
    <t>IMRD DE CHÍA OPS 010-2017</t>
  </si>
  <si>
    <t>BELARMINA ALVAREZ CHAPARRO</t>
  </si>
  <si>
    <t>2017000012 - 2/01/2017</t>
  </si>
  <si>
    <t>2017000010 - 3/01/2017</t>
  </si>
  <si>
    <t>IMRD DE CHIA OPS 011-2017</t>
  </si>
  <si>
    <t>MARIA CRISTINA GARZON GONZALEZ</t>
  </si>
  <si>
    <t>2017000013 - 2/01/2017</t>
  </si>
  <si>
    <t>2017000011 - 3/01/2017</t>
  </si>
  <si>
    <t>IMRD DE CHÍA OPS 012-2017</t>
  </si>
  <si>
    <t>IRMA YANET AVILA PUIN</t>
  </si>
  <si>
    <t>2017000014 -2/01/2017</t>
  </si>
  <si>
    <t>2017000012 - 3/01/2017</t>
  </si>
  <si>
    <t>IMRD DE CHÍA OPS 013-2017</t>
  </si>
  <si>
    <t>ELSA RUBIELA RUBIO GUEVARA</t>
  </si>
  <si>
    <t>2017000015 - 2/01/2017</t>
  </si>
  <si>
    <t>2017000013 - 3/01/2017</t>
  </si>
  <si>
    <t>IMRD DE CHÍA OPS 014-2017</t>
  </si>
  <si>
    <t xml:space="preserve">MAURICIO PEREA BASTIDAS </t>
  </si>
  <si>
    <t>2017000016 - 2/01/2017</t>
  </si>
  <si>
    <t>2017000014 - 3/01/2017</t>
  </si>
  <si>
    <t>IMRD DE CHÍA OPS 015-2017</t>
  </si>
  <si>
    <t xml:space="preserve">PRESTACIÓN DE SERVICIOS DE APOYO A LA GESTIÓN PARA LA COORDINACIÓN DE ACTIVIDADES EN LAS UNIDADES DEPORTIVAS </t>
  </si>
  <si>
    <t xml:space="preserve">FRANKLIN GUZMÁN CANO </t>
  </si>
  <si>
    <t>2017000017 - 2/01/2017</t>
  </si>
  <si>
    <t>2017000015 - 3/01/2017</t>
  </si>
  <si>
    <t>IMRD DE CHÍA OPS 016-2017</t>
  </si>
  <si>
    <t>VICTOR FERNANDO NEIRA GARCIA</t>
  </si>
  <si>
    <t>2017000018 - 2/01/2017</t>
  </si>
  <si>
    <t>2017000016 - 3/01/2017</t>
  </si>
  <si>
    <t>IMRD DE CHÍA OPS 017-2017</t>
  </si>
  <si>
    <t xml:space="preserve">PRESTACION SERVICIOS DE APOYO EN EL MANTENIMIENTO DE LAS UNIDADES DEPORTIVAS DE LA ENTIDAD  </t>
  </si>
  <si>
    <t>JACINTO MENDEZ ROMERO</t>
  </si>
  <si>
    <t>2017000019 - 2/01/2017</t>
  </si>
  <si>
    <t>2017000017 - 3/01/2017</t>
  </si>
  <si>
    <t>IMRD DE CHÍA OPS 018-2017</t>
  </si>
  <si>
    <t xml:space="preserve">PRESTACIÓN DE SERVICIOS PROFESIONALES Y DE APOYO A LA GESTIÓN DE LA ENTIDAD EN LA REALIZACIÓN DE REGISTRO FOTOGRÁFICO , NOTAS DEPORTIVAS, DISEÑOS PROMOCIONALES Y ENTREVISTAS. </t>
  </si>
  <si>
    <t xml:space="preserve">ANGELICA YOMAIRA LARROTTA ANGEL </t>
  </si>
  <si>
    <t>FERNANDO GIL GARCIA</t>
  </si>
  <si>
    <t>2017000003 - 2/01/2017</t>
  </si>
  <si>
    <t>2017000018 - 3/01/2017</t>
  </si>
  <si>
    <t>IMRD DE CHÍA OPS 019-2017</t>
  </si>
  <si>
    <t xml:space="preserve">PRESTACION DE SERVICIOS PROFESIONALES Y DE APOYO A LA GESTION DE LA ENTIDAD COMO PROFESOR DE ATLETISMO </t>
  </si>
  <si>
    <t>SNEIDER PARRA ARDILA</t>
  </si>
  <si>
    <t xml:space="preserve">ORLANDO LATORRE NAVARRETE </t>
  </si>
  <si>
    <t>2017000020 - 3/01/2017</t>
  </si>
  <si>
    <t>2017000019 - 3/01/2017</t>
  </si>
  <si>
    <t>IMRD DE CHÍA OPS 020-2017</t>
  </si>
  <si>
    <t>PRESTACION DE SERVICIOS PROFESIONALES Y DE APOYO A LA GESTION DE LA ENTIDAD COMO COORDINADOR Y PROFESOR DE VOLEIBOL</t>
  </si>
  <si>
    <t>FREDY ALEXANDER  ORTIZ</t>
  </si>
  <si>
    <t>2017000021 - 3/01/2017</t>
  </si>
  <si>
    <t>2017000024 - 03/01/2017</t>
  </si>
  <si>
    <t>IMRD DE CHÍA OPS 021-2017</t>
  </si>
  <si>
    <t xml:space="preserve">PRESTACIÓN DE SERVICIOS PROFESIONALES Y DE APOYO A LA GESTIÓN DE LA ENTIDAD COMO COORDINADOR Y PROFESOR DE FUTSAL </t>
  </si>
  <si>
    <t>JORGE OCTAVIO  GAONA OVALLE</t>
  </si>
  <si>
    <t>2017000022 - 3/01/2017</t>
  </si>
  <si>
    <t>IMRD DE CHÍA OPS 022-2017</t>
  </si>
  <si>
    <t>PRESTACIÓN DE SERVICIOS PROFESIONALES Y DE APOYO A LA GESTIÓN DE LA ENTIDAD COMO PROFESOR DE BALONCESTO</t>
  </si>
  <si>
    <t>BENHUR ANTONIO  BALLESTEROS MUÑOZ</t>
  </si>
  <si>
    <t>2017000023 - 3/01/2017</t>
  </si>
  <si>
    <t>IMRD DE CHÍA OPS 023-2017</t>
  </si>
  <si>
    <t xml:space="preserve">PRESTACIÓN DE SERVICIOS PROFESIONALES Y DE APOYO A LA GESTIÓN DE LA ENTIDAD COMO PROFESOR DE ATLETISMO </t>
  </si>
  <si>
    <t>INDIRA PAOLA ESPAÑOL RINCON</t>
  </si>
  <si>
    <t>2017000024 - 3/01/2017</t>
  </si>
  <si>
    <t>IMRD DE CHÍA OPS 024-2017</t>
  </si>
  <si>
    <t>PRESTACION DE SERVICIOS PROFESIONALES Y DE APOYO A LA GESTION DE LA ENTIDAD COMO PROFESOR DE</t>
  </si>
  <si>
    <t>MILLER  ALDAVER ROJAS CARRILLO</t>
  </si>
  <si>
    <t>2017000025 - 3/01/2017</t>
  </si>
  <si>
    <t>2017000022 - 3/01/2017
 REDUCCION RP 2017000003 - 3/07/2017
 REDUCCION RP 2017000051 -29/08/2017</t>
  </si>
  <si>
    <t>IMRD DE CHÍA OPS 025-2017</t>
  </si>
  <si>
    <t xml:space="preserve">PRESTACION DE SERVCIOS PROFESIONALES Y DE APOYO A LA GESTION DE LA ENTIDAD COMO FISIOTERAPEUTA, PARA LA PREVENCION, REHABILITACION, DE LESIONES DEPORTIVAS Y LUDICAS, PROMOVIENDO ASI EL BIENESTAR FISICO DE LA COMUNIDAD DEPORTIVA DEL MUNICIPIO DE CHIA </t>
  </si>
  <si>
    <t>NATALIA VILLAMARIN RAMIREZ</t>
  </si>
  <si>
    <t>2017000031 - 4/01/2017</t>
  </si>
  <si>
    <t>2017000025 - 4/01/2017</t>
  </si>
  <si>
    <t>IMRD DE CHÍA OPS 026-2017</t>
  </si>
  <si>
    <t>SERVICIOS DE APOYO A LA GESTION DE LA ENTIDAD PARA LA EJECUCION DE SERVICIOS GENERALES EN LAS UNIDADES DEPORTIVAS</t>
  </si>
  <si>
    <t>ALBA JANETH GOMEZ VILLAMIL</t>
  </si>
  <si>
    <t>JORGE ARMANDO RODRIGUEZ HERNANDEZ</t>
  </si>
  <si>
    <t>2017000032 - 5/01/2017</t>
  </si>
  <si>
    <t>2017000031 - 11/01/2017</t>
  </si>
  <si>
    <t>IMRD DE CHÍA OPS 027-2017</t>
  </si>
  <si>
    <t>MIRIAM BELLO ORTIZ</t>
  </si>
  <si>
    <t>2017000033 - 5/01/2017</t>
  </si>
  <si>
    <t>2017000032 - 13/01/2017</t>
  </si>
  <si>
    <t>IMRD DE CHÍA OPS 028-2017</t>
  </si>
  <si>
    <t>MARILU NAVARRO RUEDA</t>
  </si>
  <si>
    <t>2017000034 - 5/01/2017</t>
  </si>
  <si>
    <t>2017000033 - 13/01/2017</t>
  </si>
  <si>
    <t>IMRD DE CHÍA OPS 029-2017</t>
  </si>
  <si>
    <t>PRESTACION DE SERVICIOS DE APOYO A LA GESTION DE LA ENTIDAD PARA LA EJECUCION DE MANETENIMIENTO DE ZONAS VERDES EN LOS ESCENARIOS DEPORTIVOS</t>
  </si>
  <si>
    <t>JAVIER GONZALEZ MENESES</t>
  </si>
  <si>
    <t>2017000035 - 5/01/2017</t>
  </si>
  <si>
    <t>2017000034 - 13/01/2017</t>
  </si>
  <si>
    <t>IMRD DE CHÍA OPS 030-2017</t>
  </si>
  <si>
    <t>ANSELMO CONTRERAS GUERRERO</t>
  </si>
  <si>
    <t>2017000036 - 5/01/2017</t>
  </si>
  <si>
    <t>2017000035 - 13/01/2017</t>
  </si>
  <si>
    <t>IMRD DE CHÍA OPS 031-2017</t>
  </si>
  <si>
    <t>PRESTACION DE SERVICIOS PROFESIONALES Y DE APOYO A LA GESTION DE LA ENTIDAD EN LA REALIZACION DE LA ESTRATEGIA DE PROMOCION Y DIFUSION DE LA PRACTICA DEL DEPORTE DEL IMRD</t>
  </si>
  <si>
    <t>LUIS ORLANDO PEDRAZA BENITEZ</t>
  </si>
  <si>
    <t>2017000031 -06/01/2017</t>
  </si>
  <si>
    <t>2017000036 - 17/01/2017</t>
  </si>
  <si>
    <t>IMRD DE CHÍA OPS 032-2017</t>
  </si>
  <si>
    <t>PRESTACIÓN DE SERVICIOS PROFESIONALES Y DE APOYO A LA GESTIÓN DE LA ENTIDAD COMO COORDINADOR Y PROFESOR DE KARATE DO</t>
  </si>
  <si>
    <t>ALVARO CARRILLO BOGOTA</t>
  </si>
  <si>
    <t>2017000040 - 16/01/2017</t>
  </si>
  <si>
    <t>2017000037 - 17/01/2017</t>
  </si>
  <si>
    <t>IMRD DE CHÍA OPS 033-2017</t>
  </si>
  <si>
    <t>PRESTACION DE SERVICIOS PROFESIONALES Y DE APOYO A LA GESTION COMO PROFESOR DE KARATE DO</t>
  </si>
  <si>
    <t>RONALD SMITH CANTOR CARREÑO</t>
  </si>
  <si>
    <t>2017000041 - 16/01/2017</t>
  </si>
  <si>
    <t>2017000038 - 17/01/2017</t>
  </si>
  <si>
    <t>IMRD DE CHÍA OPS 034-2017</t>
  </si>
  <si>
    <t>PRESTACION DE SERVICIOS Y DE APOYO A LA GESTION DE LA ENTIDAD COMO PROFESOR DE FUTBOL</t>
  </si>
  <si>
    <t>JAVIER ENRIQUE MORENO FORERO</t>
  </si>
  <si>
    <t>2017000042 - 16/017/2017</t>
  </si>
  <si>
    <t>2017000039 - 17/01/2017</t>
  </si>
  <si>
    <t>IMRD DE CHÍA OPS 035-2017</t>
  </si>
  <si>
    <t>FERNEY ALEXANDER MOLINA ROMERO</t>
  </si>
  <si>
    <t>2017000043 - 16/01/2017</t>
  </si>
  <si>
    <t>2017000040 - 17/01/2017</t>
  </si>
  <si>
    <t>IMRD DE CHÍA OPS 036-2017</t>
  </si>
  <si>
    <t>PRESTACIÓN DE SERVICIOS PROFESIONALES Y DE APOYO A LA GESTIÓN DE LA ENTIDAD COMO PROFESOR DE FÚTBOL</t>
  </si>
  <si>
    <t xml:space="preserve">WILSON ERNESTO GARZÓN GONZALEZ </t>
  </si>
  <si>
    <t>2017000044 - 16/01/2017</t>
  </si>
  <si>
    <t>2017000041 - 17/01/2017</t>
  </si>
  <si>
    <t>IMRD DE CHÍA OPS 037-2017</t>
  </si>
  <si>
    <t>PRESTACION DE SERVICIOS PROFESIONALES Y DE APOYO A LA GESTION DE LA ENTIDAD COMO PROFESOR DE FUTBOL</t>
  </si>
  <si>
    <t>CRISTIAN DAVID ALDANA PINEDA</t>
  </si>
  <si>
    <t>2017000045 - 16/01/2017</t>
  </si>
  <si>
    <t>2017000042 - 17/01/2017</t>
  </si>
  <si>
    <t>IMRD DE CHÍA OPS 038-2017</t>
  </si>
  <si>
    <t>PRESTACION DE SERVICIOS PROFESIONALES Y DE APOYO A LA GESTION DE LA ENTIDAD COMO PROFESOR DE FUTSAL</t>
  </si>
  <si>
    <t>JHON JAIRO CHAVEZ SALAS</t>
  </si>
  <si>
    <t>2017000046 - 16/01/2017</t>
  </si>
  <si>
    <t>2017000043 - 17/01/2017</t>
  </si>
  <si>
    <t>IMRD DE CHÍA OPS 039-2017</t>
  </si>
  <si>
    <t>PRESTACION DE SERVICIOS PROFESIONALES Y DE APOYO A LA GESTION DE LA ENTIDAD COMO PROFESOR DE AJEDREZ</t>
  </si>
  <si>
    <t>JUAN DIEGO ARIAS ROJAS</t>
  </si>
  <si>
    <t>2017000047 - 16/01/2017</t>
  </si>
  <si>
    <t>2017000044 - 17/01/2017</t>
  </si>
  <si>
    <t>IMRD DE CHÍA OPS 040-2017</t>
  </si>
  <si>
    <t xml:space="preserve">PRESTACION DE SERVICIOS PROFESIONALES Y DE APOYO A LA GESTION DE LA ENTIDAD COMO PROFESOR DE BADMINTON </t>
  </si>
  <si>
    <t>PEDRO DAVID SANCHEZ LOZANO</t>
  </si>
  <si>
    <t>2017000048 - 16/01/2017</t>
  </si>
  <si>
    <t>2017000045 - 17/01/2017</t>
  </si>
  <si>
    <t>IMRD DE CHÍA OPS 041-2017</t>
  </si>
  <si>
    <t>PRESTACION DE SERVICIOS PROFESIONALES Y DE APOYO A LA GESTION DE LA ENTIDAD COMO PROFESOR DE LA DISCIPLINA DE ESCALADA</t>
  </si>
  <si>
    <t>OMAR NICOLAS VINCHERY VALBUENA</t>
  </si>
  <si>
    <t>2017000049 - 16/01/2017</t>
  </si>
  <si>
    <t>2017000046 - 17/01/2017</t>
  </si>
  <si>
    <t>IMRD DE CHÍA OPS 042-2017</t>
  </si>
  <si>
    <t>PRESTACION DE SERVICIOS PROFESIONALES Y DE APOYO A LA GESTION DE LA ENTIDAD COMO PROFESOR DE LA DISCIPLINA DE JUDO</t>
  </si>
  <si>
    <t xml:space="preserve">JAVIER MUÑOZ CARRILLO </t>
  </si>
  <si>
    <t>2017000050 - 16/01/2017</t>
  </si>
  <si>
    <t>2017000047 - 17/01/2017</t>
  </si>
  <si>
    <t>C1 1 - 130</t>
  </si>
  <si>
    <t>..</t>
  </si>
  <si>
    <t xml:space="preserve">PRESTACION DE SERVICIOS PROFESIONALES Y DE APOYO A LA GESTION DE LA ENTIDAD COMO PROFESORA DE LA DISCIPLINA DE PATINAJE ARTISTICO </t>
  </si>
  <si>
    <t>SARA NATALIA MONTENEGRO MARTINEZ</t>
  </si>
  <si>
    <t>2017000051 - 16/01/2017</t>
  </si>
  <si>
    <t>2017000048 - 17/01/2017</t>
  </si>
  <si>
    <t>IMRD DE CHÍA OPS 044-2017</t>
  </si>
  <si>
    <t>PRESTACION DE SERVICIOS PROFESIONALES Y DE APOYO A LA GESTION DE LA ENTIDAD COMO PROFESOR DE L A DISCIPLINA DE PATINAJE ARTISTICO</t>
  </si>
  <si>
    <t>GONZALO ROJAS ZAMUDIO</t>
  </si>
  <si>
    <t>2017000052 - 16/01/2017</t>
  </si>
  <si>
    <t>2017000049 - 17/01/2017</t>
  </si>
  <si>
    <t>IMRD DE CHÍA OPS 045-2017</t>
  </si>
  <si>
    <t>PRESTACIÓN DE SERVICIOS PROFESIONALES Y DE APOYO A LA GESTIÓN DE LA ENTIDAD COMO PROFESOR DE LA DISCIPLINA DE NATACIÓN</t>
  </si>
  <si>
    <t>ANDRES EDUARDO ESPITIA CUITIVA</t>
  </si>
  <si>
    <t>2017000053 - 16/01/2017</t>
  </si>
  <si>
    <t>2017000050 - 17/01/2017</t>
  </si>
  <si>
    <t>IMRD DE CHÍA OPS 046-2017</t>
  </si>
  <si>
    <t>PRESTACION DE SERVICIOS PROFESIONALES Y DE APOYO A LA GESTION DE LA ENTIDAD COMO PROFESOR DE LA DISCIPLINA DE NATACION</t>
  </si>
  <si>
    <t>JORGE ARMANDO RAMIREZ SOCHA</t>
  </si>
  <si>
    <t>2017000054 - 16/01/2017 
 PAGO VACACIONES 2018000209 - 22/01/2018</t>
  </si>
  <si>
    <t>2017000051 - 17/01/2017 
 PAGO VACACIONES 20180000209 - 22/01/2017</t>
  </si>
  <si>
    <t>IMRD DE CHÍA OPS 047-2017</t>
  </si>
  <si>
    <t xml:space="preserve">PRESTACIÓN DE SERVICIOS PROFESIONALES Y DE APOYO A LA GESTIÓN DE LA ENTIDAD COMO PROFESOR DE LA DISCIPLINA DE PESAS </t>
  </si>
  <si>
    <t xml:space="preserve">PEDRO JULIAN MERCHAN ZAMORA </t>
  </si>
  <si>
    <t>2017000055 - 16/01/2017</t>
  </si>
  <si>
    <t>2017000052 - 17/01/2017</t>
  </si>
  <si>
    <t>C1 1 - 204</t>
  </si>
  <si>
    <t>IMRD DE CHÍA OPS 048-2017</t>
  </si>
  <si>
    <t xml:space="preserve">PRESTACION DE SERVICIOS PROFESIONALES Y DE APOYO A LA GESTION DE LA ENTIDAD COMO PROFESOR DE LA DISCIPLINA DE PESAS </t>
  </si>
  <si>
    <t xml:space="preserve">WILSON LEONARDO OVALLE RINCON </t>
  </si>
  <si>
    <t>2017000056 - 16/01/2017</t>
  </si>
  <si>
    <t>2017000053 - 17/01/2017</t>
  </si>
  <si>
    <t>C1 1 -188</t>
  </si>
  <si>
    <t>IMRD DE CHÍA OPS 049-2017</t>
  </si>
  <si>
    <t xml:space="preserve">PRESTACIÓN DE SERVICIOS PROFESIONALES Y DE APOYO A LA GESTIÓN DE LA ENTIDAD COMO PROFESOR DE LA DISCIPLINA DE PORRAS </t>
  </si>
  <si>
    <t xml:space="preserve">JUAN AUGUSTO DIAZ ORTIZ </t>
  </si>
  <si>
    <t>2017000057 - 16/01/2017</t>
  </si>
  <si>
    <t>2017000054 - 17/01/2017</t>
  </si>
  <si>
    <t>C1 1 - 205</t>
  </si>
  <si>
    <t>IMRD DE CHÍA OPS 050-2017</t>
  </si>
  <si>
    <t>LAURA KATHERINNE RAMIREZ RAMIREZ</t>
  </si>
  <si>
    <t>2017000058 - 16/01/2017</t>
  </si>
  <si>
    <t>2017000055 - 1701/2017</t>
  </si>
  <si>
    <t>C1 1 -209</t>
  </si>
  <si>
    <t>IMRD DE CHÍA OPS 051-2017</t>
  </si>
  <si>
    <t xml:space="preserve">PRESTACIÓN DE SERVICIOS PROFESIONALES Y DE APOYO A LA GESTIÓN DE LA ENTIDAD COMO COORDINADOR Y PROFESOR DE BALONCESTO </t>
  </si>
  <si>
    <t>RICARDO ALONSO GRANADOS MENDOZA</t>
  </si>
  <si>
    <t>2017000059 - 16/01/2017</t>
  </si>
  <si>
    <t>2017000056 - 17/01/2017</t>
  </si>
  <si>
    <t>C1 1 -258</t>
  </si>
  <si>
    <t>IMRD DE CHÍA OPS 052-2017</t>
  </si>
  <si>
    <t xml:space="preserve">PRESTACIÓN DE SERVICIOS PROFESIONALES Y DE APOYO A LA GESTIÓN DE LA ENTIDAD COMO PROFESOR DE FUTSAL </t>
  </si>
  <si>
    <t>JULIO ENRIQUE CHAVEZ JAMAICA</t>
  </si>
  <si>
    <t>2017000060 - 16/01/2017</t>
  </si>
  <si>
    <t>2017000057 - 17/01/2017</t>
  </si>
  <si>
    <t>C1 1 -251</t>
  </si>
  <si>
    <t>IMRD DE CHÍA OPS 053-2017</t>
  </si>
  <si>
    <t>PRESTACIÓN DE SERVICIOS PROFESIONALES Y DE APOYO A LA GESTIÓN DE LA ENTIDAD COMO PROFESOR DE TEJO</t>
  </si>
  <si>
    <t xml:space="preserve">ANGEL HERNANDO RODRIGUEZ GANTIVA </t>
  </si>
  <si>
    <t>2017000061 - 16/01/2017</t>
  </si>
  <si>
    <t>2017000126 - 01/02/2017</t>
  </si>
  <si>
    <t>C1 1 - 98</t>
  </si>
  <si>
    <t>IMRD DE CHÍA OPS 054-2017</t>
  </si>
  <si>
    <t xml:space="preserve">CESAR  ARMANDO FUENTES JIMENEZ </t>
  </si>
  <si>
    <t>2017000062 - 16/01/2017</t>
  </si>
  <si>
    <t>2017000149 - 28/02/2017</t>
  </si>
  <si>
    <t>C1 1 -159</t>
  </si>
  <si>
    <t>IMRD DE CHÍA OPS 055-2017</t>
  </si>
  <si>
    <t>PRESTACIÓN DE SERVICIOS PROFESIONALES Y DE APOYO A LA GESTIÓN DE LA ENTIDAD COMO COORDINADOR Y PROFESOR DE BMX</t>
  </si>
  <si>
    <t>SANTIAGO ANDRÉS URBINA MONTAÑO</t>
  </si>
  <si>
    <t>2017000063 - 16/01/2017</t>
  </si>
  <si>
    <t>2017000060 - 17/01/2017</t>
  </si>
  <si>
    <t>C1 1 -202</t>
  </si>
  <si>
    <t>IMRD DE CHÍA OPS 056-2017</t>
  </si>
  <si>
    <t>PRESTACIÓN DE SERVICIOS PROFESIONALES Y DE APOYO A LA GESTIÓN DE LA ENTIDAD COMO COORDINADOR Y PROFESOR DE CICLISMO</t>
  </si>
  <si>
    <t xml:space="preserve">DANILO ALVIS ZABALA </t>
  </si>
  <si>
    <t>2017000064 - 16/01/2017</t>
  </si>
  <si>
    <t>2017000061 - 17/012017</t>
  </si>
  <si>
    <t>C1 1 -299</t>
  </si>
  <si>
    <t>IMRD DE CHÍA OPS 057-2017</t>
  </si>
  <si>
    <t>PRESTACION DE SERVICIOS PROFESIONALES Y DE APOYO A LA GESTION DE LA ENTIDAD COMO PROFESOR DE VOLEIBOL</t>
  </si>
  <si>
    <t>JULIAN LEONARDO MORENO MORENO</t>
  </si>
  <si>
    <t>2017000065 - 16/01/2017</t>
  </si>
  <si>
    <t>2017000062 - 17/01/2017</t>
  </si>
  <si>
    <t>C1 1 -212</t>
  </si>
  <si>
    <t>IMRD DE CHÍA OPS 058-2017</t>
  </si>
  <si>
    <t xml:space="preserve">EDUARDO NIÑO HERNANDEZ </t>
  </si>
  <si>
    <t>2017000066 - 16/01/2017</t>
  </si>
  <si>
    <t>2017000063 - 174/01/2017</t>
  </si>
  <si>
    <t>C1 1 -234</t>
  </si>
  <si>
    <t>IMRD DE CHÍA OPS 059-2017</t>
  </si>
  <si>
    <t>PRESTACION DE SERVICIOS PROFESIONALES Y DE APOYO A LA GESTION DE LA ENTIDAD COMO PROFESOR DE PROGRAMA DE LOS POLOS DE DESARROLLO Y CENTROS DE INICIACION</t>
  </si>
  <si>
    <t>DIANA PATRICIA ZAPATA</t>
  </si>
  <si>
    <t>LINA MARCELA PARRA</t>
  </si>
  <si>
    <t>2017000067 - 16/01/2017</t>
  </si>
  <si>
    <t>2017000064 - 17/01/2017</t>
  </si>
  <si>
    <t>C1 1 -302</t>
  </si>
  <si>
    <t>IMRD DE CHÍA OPS 060-2017</t>
  </si>
  <si>
    <t>PRESTACIÓN DE SERVICIOS PROFESIONALES Y DE APOYO A LA GESTIÓN DE LA ENTIDAD COMO COORDINADOR Y PROFESOR DE TAEKWONDO</t>
  </si>
  <si>
    <t>MARTÍN ANDRES  SUAREZ VERGARA</t>
  </si>
  <si>
    <t>2017000068 - 16/01/2017</t>
  </si>
  <si>
    <t>2017000065 - 17/01/2017</t>
  </si>
  <si>
    <t>C1 1 -135</t>
  </si>
  <si>
    <t>IMRD DE CHÍA OPS 061-2017</t>
  </si>
  <si>
    <t>PRESTACION DE SERVICIOS PROFESIONALES Y DE APOYO A LA GESTION DE LA ENTIDAD COMO COORDINADOR Y PROFESOR DE TENIS DE MESA</t>
  </si>
  <si>
    <t>MARLON JAVIER ZAPATA RODRIGUEZ</t>
  </si>
  <si>
    <t>2017000069 - 16/01/2017</t>
  </si>
  <si>
    <t>2017000066 - 17/01/2017</t>
  </si>
  <si>
    <t>C1 1 -267</t>
  </si>
  <si>
    <t>IMRD DE CHÍA OPS 062-2017</t>
  </si>
  <si>
    <t>PRESTACION DE SERVICIOS PROFESIONALES Y DE APOYO A LA GESTION DE LA ENTIDAD COMO PROFESOR DE LA DISCIPLINA DE TENIS</t>
  </si>
  <si>
    <t>RAFAEL RODRÍGUEZ BENAVIDES</t>
  </si>
  <si>
    <t>2017000070 - 16/01/2017</t>
  </si>
  <si>
    <t>2017000067 - 17/01/2017</t>
  </si>
  <si>
    <t>C1 1 -117</t>
  </si>
  <si>
    <t>IMRD DE CHÍA OPS 063-2017</t>
  </si>
  <si>
    <t xml:space="preserve">PRESTACION DE SERVICIOS PROFESIONALES Y DE APOYO A LA GESTION DE LA ENTIDAD COMO PROFESOR DE LA DISCIPLINA DE TENIS </t>
  </si>
  <si>
    <t xml:space="preserve">DIEGO ALFONSO TORRES CASTIBLANCO </t>
  </si>
  <si>
    <t>2017000071 - 16/01/2017</t>
  </si>
  <si>
    <t>2017000068 - 17/01/2017</t>
  </si>
  <si>
    <t>C1 1 -120</t>
  </si>
  <si>
    <t>IMRD DE CHIA OPS 064-2017</t>
  </si>
  <si>
    <t>PRESTACION DE SERVICIOS PROFESIONALES Y DE APOYO A LA GESTION DE LA ENTIDAD COMO PROFESOR DE LA DISCIPLINA DE TENIS DE MESA</t>
  </si>
  <si>
    <t>JOHAN SEBASTÍAN VARGAS TRIANA</t>
  </si>
  <si>
    <t>2017000072 - 16/01/2017</t>
  </si>
  <si>
    <t>2017000069 - 17/01/2017</t>
  </si>
  <si>
    <t>C1 1 -165</t>
  </si>
  <si>
    <t>IMRD DE CHIA OPS 065-2017</t>
  </si>
  <si>
    <t>PRESTACION DE SERVICIOS PROFESIONALES Y DE APOYO A LA GESTION DE LA ENTIDAD COMO PROFESOR DE LA DISCIPLINA DE BMX</t>
  </si>
  <si>
    <t>OMAR VICENTE COJO ROMERO</t>
  </si>
  <si>
    <t>IVONNE MIRELLA PAREDES</t>
  </si>
  <si>
    <t>2017000073 - 16/01/2017</t>
  </si>
  <si>
    <t>2017000070 - 17/01/2017</t>
  </si>
  <si>
    <t>C1 1 -284</t>
  </si>
  <si>
    <t>MRD DE CHIA OPS 066-2017</t>
  </si>
  <si>
    <t>PRESTACION DE SERVICIOS PROFESIONALES Y DE APOYO A LA GESTION DE LA ENTIDAD COMO PROFESOR DEL PROGRAMA DE MATROGIMNASIA</t>
  </si>
  <si>
    <t>VIVIANA ANGELICA RAMIREZ AREVALO</t>
  </si>
  <si>
    <t>2017000074 - 16/01/2017</t>
  </si>
  <si>
    <t>2017000071 - 17/01/2017</t>
  </si>
  <si>
    <t>C1 1 -332
C2 333 - 452</t>
  </si>
  <si>
    <t>IMRD DE CHIA OPS 067-2017</t>
  </si>
  <si>
    <t>PRESTACIÓN DE SERVICIOS PROFESIONALES Y DE APOYO A LA GESTIÓN DE LA ENTIDAD COMO PROFESOR DEL PROGRAMA DE MATROGIMNASIA</t>
  </si>
  <si>
    <t>SEGUNDO ANSELMO CORTES</t>
  </si>
  <si>
    <t>2017000075 - 16/01/2017</t>
  </si>
  <si>
    <t>2017000072 - 17/01/2017</t>
  </si>
  <si>
    <t>C1 1 -300
C2 301 - 361</t>
  </si>
  <si>
    <t>IMRD DE CHIA OPS 068-2017</t>
  </si>
  <si>
    <t>KAREN YESENIA QUINTERO ROMERO</t>
  </si>
  <si>
    <t>2017000076 - 16/01/2017</t>
  </si>
  <si>
    <t>2017000073 - 17/01/2017</t>
  </si>
  <si>
    <t>C1 1 -314
C2 315 - 399</t>
  </si>
  <si>
    <t>IMRD DE CHIA OPS 069-2017</t>
  </si>
  <si>
    <t>GLORIA ANDREA FORERO PINZON</t>
  </si>
  <si>
    <t>2017000077 - 16/01/2017</t>
  </si>
  <si>
    <t>2017000074 - 17/01/2017</t>
  </si>
  <si>
    <t>IMRD DE CHIA OPS 070-2017</t>
  </si>
  <si>
    <t>PRESTACIÓN DE SERVICIOS PROFESIONALES Y DE APOYO A LA GESTIÓN DE LA ENTIDAD COMO PROFESOR DE POLOS DE DESARROLLO  Y CENTROS DE INICIACIÓN DEPORTIVA</t>
  </si>
  <si>
    <t>NESTOR VERA SUAREZ</t>
  </si>
  <si>
    <t>2017000078 - 16/01/2017</t>
  </si>
  <si>
    <t>2017000075 -17/01/2017</t>
  </si>
  <si>
    <t>IMRD DE CHÍA OPS 071-2017</t>
  </si>
  <si>
    <t xml:space="preserve">PRESTACIÓN DE SERVICIOS PROFESIONALES Y DE APOYO A LA GESTIÓN DE LA ENTIDAD COMO PROFESOR DEPOLOS DE DESARROLLO Y CENTROS DE INICIACIÓN DEPORTIVA </t>
  </si>
  <si>
    <t>JHONNY ALEXIS TOVAR</t>
  </si>
  <si>
    <t>2017000079 - 16/01/2017</t>
  </si>
  <si>
    <t>2017000076 - 17/01/2017</t>
  </si>
  <si>
    <t>IMRD DE CHÍA OPS 072-2017</t>
  </si>
  <si>
    <t>PRESTACION DE SERVICIOS PROFESIONALES Y DE APOYO A LA GESTION DE LA ENTIDAD COMO PROFESOR DE POLOS DE DESARROLLO  Y CENTROS DE INICIACION DEPORTIVA</t>
  </si>
  <si>
    <t>CLAUDIA ESPERANZA OLARTE SOCHA</t>
  </si>
  <si>
    <t>2017000080 - 16/01/2017</t>
  </si>
  <si>
    <t>2017000077 - 17/01/2017</t>
  </si>
  <si>
    <t>IMRD DE CHÍA OPS 073-2017</t>
  </si>
  <si>
    <t>MIRIAM PULIDO PULIDO</t>
  </si>
  <si>
    <t>2017000081 - 16/01/2017</t>
  </si>
  <si>
    <t>2017000078 - 17/01/2017</t>
  </si>
  <si>
    <t>IMRD DE CHÍA OPS 074-2017</t>
  </si>
  <si>
    <t xml:space="preserve">LINA ALEJANDRA ORTEGÓN CARDENAS </t>
  </si>
  <si>
    <t>2017000082 - 16/01/2017</t>
  </si>
  <si>
    <t>2017000079 - 17/01/2017</t>
  </si>
  <si>
    <t>IMRD DE CHÍA OPS 075-2017</t>
  </si>
  <si>
    <t>JAIRO ALBERTO REYES  TURCO</t>
  </si>
  <si>
    <t>2017000083 - 16/01/2017</t>
  </si>
  <si>
    <t>2017000080 - 17/01/2017</t>
  </si>
  <si>
    <t>IMRD DE CHÍA OPS 076-2017</t>
  </si>
  <si>
    <t>LUZ DARY LÓPEZ SILVA</t>
  </si>
  <si>
    <t>2017000084 - 16/01/2017</t>
  </si>
  <si>
    <t>2017000081 - 17/01/2017</t>
  </si>
  <si>
    <t>IMRD DE CHIA OPS 077-2017</t>
  </si>
  <si>
    <t>HECTOR ALEXANDER GOMEZ OYUELA</t>
  </si>
  <si>
    <t>2017000085 - 16/01/2017</t>
  </si>
  <si>
    <t>2017000082 - 17/01/2017</t>
  </si>
  <si>
    <t>IMRD DE CHIA OPS 078-2017</t>
  </si>
  <si>
    <t>DAYANA MARCELA BASTIDAS CUESTAS</t>
  </si>
  <si>
    <t>2017000086 - 16/01/2017</t>
  </si>
  <si>
    <t>2017000083 - 17/01/2017</t>
  </si>
  <si>
    <t>IMRD DE CHIA OPS 079-2017</t>
  </si>
  <si>
    <t>MOISES SALDAÑA SEGURA</t>
  </si>
  <si>
    <t>2017000087 - 16/01/2017</t>
  </si>
  <si>
    <t>2017000084 - 17/01/2017</t>
  </si>
  <si>
    <t>IMRD DE CHIA OPS 080-2017</t>
  </si>
  <si>
    <t>EDISSON ALEJANDRO PACHÓN NARANJO</t>
  </si>
  <si>
    <t>2017000088 - 16/01/2017</t>
  </si>
  <si>
    <t>2017000085 - 17/01/2017</t>
  </si>
  <si>
    <t>IMRD DE CHIA OPS 081-2017</t>
  </si>
  <si>
    <t>CARLOS ALBERTO POVEDA GOMEZ</t>
  </si>
  <si>
    <t>2017000089 - 16/01/2017</t>
  </si>
  <si>
    <t>2017000086 - 17/01/2017</t>
  </si>
  <si>
    <t>IMRD DE CHIA OPS 082-2017</t>
  </si>
  <si>
    <t>JULIAN DAVID  RODRIGUEZ TENJO</t>
  </si>
  <si>
    <t>2017000090 - 16/01/2017</t>
  </si>
  <si>
    <t>2017000087 - 17/01/2017</t>
  </si>
  <si>
    <t>IMRD DE CHIA OPS 083-2017</t>
  </si>
  <si>
    <t>GABRIEL ALFONSO LARA RODRIGUEZ</t>
  </si>
  <si>
    <t>2017000091 - 16/01/2017</t>
  </si>
  <si>
    <t>2017000088 - 17/01/2017</t>
  </si>
  <si>
    <t>MRD DE CHIA OPS 084-2017</t>
  </si>
  <si>
    <t>PRESTACIÓN DE SERVICIOS PROFESIONALES Y DE APOYO A LA GESTIÓN COMO SOPORTE PARA EL MEJORAMIENTO  DE LAS REDES TECNOLÓGICAS DEL IMRD.</t>
  </si>
  <si>
    <t>JAVIER BERNAL HORTUA</t>
  </si>
  <si>
    <t>2017000037 - 05/01/2017</t>
  </si>
  <si>
    <t>2017000059 - 17/01/2017</t>
  </si>
  <si>
    <t>IMRD DE CHIA OPS 085-2017</t>
  </si>
  <si>
    <t>PRESTACION DE SERVICIOS PROFESIONALES Y DE APOYO A LA GESTION DE LA ENTIDAD COMO PROFESOR DEL PROGRAMA DE AEROBICOS</t>
  </si>
  <si>
    <t>JASBLEYDY CAROLINA ZAPATA PINEDA</t>
  </si>
  <si>
    <t>2017000093 - 16/01/2017</t>
  </si>
  <si>
    <t>2017000090 - 17/01/2017</t>
  </si>
  <si>
    <t>IMRD DE CHIA OPS 086-2017</t>
  </si>
  <si>
    <t>ANDREA ESMERALDA CASTRO RODRIGUEZ</t>
  </si>
  <si>
    <t>2017000094 - 16/01/2017</t>
  </si>
  <si>
    <t>2017000091 - 17/01/2017</t>
  </si>
  <si>
    <t>IMRD DE CHIA OPS 087-2017</t>
  </si>
  <si>
    <t>PRESTACION DE SERVICIOS PROFESIONALES Y DE APOYO A LA GESTION DE LA ENTIDAD COMO PROFESOR DEL PROGRAMA DE ACTIVIDAD FISICA EN EL GIMNASIO</t>
  </si>
  <si>
    <t>VIRGILIO  ALBERTO GÓMEZ DIAZ</t>
  </si>
  <si>
    <t>2017000109 - 16/01/2017</t>
  </si>
  <si>
    <t>2017000100 - 17/01/2017</t>
  </si>
  <si>
    <t>IMRD DE CHIA OPS 088-2017</t>
  </si>
  <si>
    <t>ANGEL ARMANDO RAMOS PEREZ</t>
  </si>
  <si>
    <t>2017000096 - 16/01/2017</t>
  </si>
  <si>
    <t>2017000093 - 17/01/2017</t>
  </si>
  <si>
    <t>IMRD DE CHIA OPS 089-2017</t>
  </si>
  <si>
    <t>JORGE ELIECER GARZON CASTIBLANCO</t>
  </si>
  <si>
    <t>201700097 - 16/01/2017</t>
  </si>
  <si>
    <t>2017000094 - 17/01/2017</t>
  </si>
  <si>
    <t>IMRD DE CHIA OPS 090-2017</t>
  </si>
  <si>
    <t xml:space="preserve">PRESTACION DE SERVICIOS PROFESIONALES Y DE APOYO A LA GESTION DE LA ENTIDAD COMO PROFESOR DE BALONCESTO </t>
  </si>
  <si>
    <t>GLORIA  YANETH CALDERÓN BALSERO</t>
  </si>
  <si>
    <t>2017000098 - 16/01/2017</t>
  </si>
  <si>
    <t>2017000095 - 17/01/2017</t>
  </si>
  <si>
    <t>IMRD DE CHIA OPS 091-2017</t>
  </si>
  <si>
    <t>PRESTACION DE SERVICIOS PROFESIONALES Y DE APOYO A LA GESTION DE LA ENTIDAD COMO PROFESOR DE CICLOMONTAÑISMO</t>
  </si>
  <si>
    <t>FARITH GÓMEZ SARMIENTO</t>
  </si>
  <si>
    <t>2017000099 - 16/01/2017</t>
  </si>
  <si>
    <t>2017000127 - 1/02/2017</t>
  </si>
  <si>
    <t>IMRD DE CHIA OPS 092-2017</t>
  </si>
  <si>
    <t>ADRIANA DEL PILAR RUIZ VILLAMIZAR</t>
  </si>
  <si>
    <t>2017000100 -16/01/2017</t>
  </si>
  <si>
    <t>2017000125 - 1/02/2017</t>
  </si>
  <si>
    <t>IMRD DE CHIA OPS 093-2017</t>
  </si>
  <si>
    <t>PRESTACION DE SERVICIOS PROFESIONALES Y DE APOYO A LA GESTION DE LA ENTIDAD COMO PROFESOR DE LA DISCIPLINA DE GIMNASIA RITMICA</t>
  </si>
  <si>
    <t>DENNIS MAHAYERLI GUZMÁN VEGA</t>
  </si>
  <si>
    <t>2017000101 - 16/02/2017</t>
  </si>
  <si>
    <t>2017000124 - 1/02/2017</t>
  </si>
  <si>
    <t>IMRD DE CHIA OPS 094-2017</t>
  </si>
  <si>
    <t>PRESTACION DE SERVICIOS PROFESIONALES Y DE APOYO A LA GESTION DE LA ENTIDAD COMO PROFESOR DEL PROGRAMA DE ADULTO MAYOR</t>
  </si>
  <si>
    <t>JOSE ANGEL ANDRADE HERRERA</t>
  </si>
  <si>
    <t>2017000102 - 16/01/2017</t>
  </si>
  <si>
    <t>201700096 - 17/01/2017</t>
  </si>
  <si>
    <t>IMRD DE CHIA OPS 095-2017</t>
  </si>
  <si>
    <t>PRESTACION DE SERVICIOS PROFESIONALES Y DE APOYO A LA GESTION DE LA ENTIDAD COMO PROFESOR DEL PROGRAMA DE DISCAPACIDAD</t>
  </si>
  <si>
    <t>LADY VIVIANA GIL CAMELO</t>
  </si>
  <si>
    <t>2017000103 - 16/01/2017</t>
  </si>
  <si>
    <t>201700097 - 17/01/2017</t>
  </si>
  <si>
    <t>IMRD DE CHIA OPS 096-2017</t>
  </si>
  <si>
    <t>DIANA CONSTANZA TORRES QUIROGA</t>
  </si>
  <si>
    <t>2017000104 - 16/01/2017</t>
  </si>
  <si>
    <t>2017000098 - 17/01/2017</t>
  </si>
  <si>
    <t>IMRD DE CHIA OPS 097-2017</t>
  </si>
  <si>
    <t>PRESTACION DE SERVICIOS PROFESIONALES Y DE APOYO A LA GESTION DE LA ENTIDAD COMO METODOLOGO DEL IMRD DE CHIA</t>
  </si>
  <si>
    <t>DIEGO ARMANDO DIAZ ESPINEL</t>
  </si>
  <si>
    <t>2017000105 - 16/01/2017</t>
  </si>
  <si>
    <t>2017000099 - 17/01/2017</t>
  </si>
  <si>
    <t>IMRD DE CHIA OPS 098-2017</t>
  </si>
  <si>
    <t xml:space="preserve">PRESTACION DE SERVICIOS PROFESIONALES Y DE APOYO A LA GESTION DE LA ENTIDAD COMO PROFESOR DE PROGRAMA DE POLOS DE DESARROLLO Y CENTROS DE INIACION </t>
  </si>
  <si>
    <t>JUAN CAMILO GONZALEZ ALARCON</t>
  </si>
  <si>
    <t>2017000092 - 16/01/2017</t>
  </si>
  <si>
    <t>2017000089 - 17/01/2017</t>
  </si>
  <si>
    <t>IMRD DE CHIA OPS 099-2017</t>
  </si>
  <si>
    <t xml:space="preserve">PRESTACION DE SERVICIOS PROFESIONALES Y DE APOYO A LA GESTION DE LA ENTIDAD COMO PROFESOR DE MATROGIMNASIA </t>
  </si>
  <si>
    <t>JOHNNATHAN ALEJANDRO MORA ROMERO</t>
  </si>
  <si>
    <t>2017000106 - 16/01/17</t>
  </si>
  <si>
    <t>2017000123 - 17/02/17</t>
  </si>
  <si>
    <t>IMRD DE CHIA OPS 100-2017</t>
  </si>
  <si>
    <t>PRESTACION DE SERVICIOS PROFESIONALES Y DE APOYO A LA GESTION DE LA ENTIDAD COMO PROFESOR DE CICLOVIA</t>
  </si>
  <si>
    <t>NESTOR ANDRES MAMANCHE JUNCA</t>
  </si>
  <si>
    <t>2017000095 - 16/01/17</t>
  </si>
  <si>
    <t>2017000092 - 17/01/17</t>
  </si>
  <si>
    <t>IMRD DE CHIA OPS 101-2017</t>
  </si>
  <si>
    <t xml:space="preserve">PRESTACION DE SERVICIOS PROFESIONALES PARA BRINDAR ASISTENCIA Y ASESORÍA COMO NUTRICIONISTA EN VALORACIÓN, CONTROL Y SEGUIMIENTO NUTRICIONAL EN LA COMUNIDAD DEPORTIVA DE IMRD </t>
  </si>
  <si>
    <t xml:space="preserve">CARLOS ARTURO HOYOS RUBIANO </t>
  </si>
  <si>
    <t>2017000107 - 17/01/17</t>
  </si>
  <si>
    <t>2017000119 - 1/02/17</t>
  </si>
  <si>
    <t>IMRD DE CHIA OPS 102-2017</t>
  </si>
  <si>
    <t xml:space="preserve">PRESTACION DE SERVICIOS PROFESIONALES PARA BRINDAR ASISTENCIA Y ASESORIA PSICOLOGICA A DEPORTISTAS DE LAS DIFERENTES MODALIDADES DEPORTIVAS Y RECREATIVAS EN EL IMRD </t>
  </si>
  <si>
    <t xml:space="preserve">ANA JULIA MORENO CHACON </t>
  </si>
  <si>
    <t>2017000108 - 16/01/17</t>
  </si>
  <si>
    <t>2017000133 - 1/02/17</t>
  </si>
  <si>
    <t>IMRD DE CHIA OPS 103-2017</t>
  </si>
  <si>
    <t>PRESTACION DE SERVICIOS PROFESIONALES Y DE APOYO A LA GESTION DE LA ENTIDAD COMO PROFESOR DE LA DISCIPLINA DE ESGRIMA</t>
  </si>
  <si>
    <t xml:space="preserve">ISMAEL PANTOJA MARIN </t>
  </si>
  <si>
    <t>2017000120 - 27/02/17</t>
  </si>
  <si>
    <t>2017000122 - 1/02/17</t>
  </si>
  <si>
    <t>IMRD DE CHIA OPS 104-2017</t>
  </si>
  <si>
    <t>PRESTACION DE SERVICIOS PROFESIONALES Y DE APOYO A LA GESTION DE LA ENTIDAD COMO PROFESOR DE LA DISCIPLINA DE AJEDRREZ</t>
  </si>
  <si>
    <t>JESUS DANIEL SEGURA TIBAQUICHA</t>
  </si>
  <si>
    <t>2017000121 - 27/01/17</t>
  </si>
  <si>
    <t>20170001118 - 11/02/17</t>
  </si>
  <si>
    <t>IMRD DE CHIA OPS 105-2017</t>
  </si>
  <si>
    <t xml:space="preserve">PRESTACION DE SERVICIOS PROFESIONALES Y DE APOYO  AL PUBLICO Y DIRECCIONAMIENTO DE LA INFORMACION A LA COMUNIDAD EN LAS UNIDADES DEPORTIVAS </t>
  </si>
  <si>
    <t>JOSE MIGUEL RAMIREZ</t>
  </si>
  <si>
    <t>2017000128 -27/01/17
 2017000417 - 24/04/17</t>
  </si>
  <si>
    <t>2017000121 - 1/02/17
 2017000596 - 1/05/17</t>
  </si>
  <si>
    <t>MRD DE CHIA OPS 106-2017</t>
  </si>
  <si>
    <t xml:space="preserve">PRESTACION DE SERVICIOS PROFESIONALES Y DE APOYO A LA GESTION DE LA ENTIDAD COMO PROFESOR DE DE LA DISCIPLINA DE GIMNASIA ARTISTICA </t>
  </si>
  <si>
    <t>GUSTAVO ADOLFO DIAZ FAGUA</t>
  </si>
  <si>
    <t>2017000129 - 27/01/17</t>
  </si>
  <si>
    <t>2017000117 - 1/02/17</t>
  </si>
  <si>
    <t>MRD DE CHIA OPS 107-2017</t>
  </si>
  <si>
    <t>PRESTACIÓN DE SERVICIOS DE ATENCIÓN INTEGRAL SIA QUE CONSTA DE MANTENIMIENTO, ACTUALIZACIÓN, ENTRENAMIENTO, CAPACITACIÓN Y SOPORTE DE SOFTWARE EN LOS MÓDULOS DE PRESUPUESTO, CONTABILIDAD Y TESORERÍA, ALMACÉN Y CONTRATACIÓN HAS INSTALADO EN LA ENTIDAD DURANTE LA VIGENCIA 2017</t>
  </si>
  <si>
    <t>HERRAMIENTAS ADMINISTRATIVAS SISTEMATIZADAS  LITDA (HASSQL)</t>
  </si>
  <si>
    <t>2017000038 - 16/01/17</t>
  </si>
  <si>
    <t>2017000120 - 1/02/17</t>
  </si>
  <si>
    <t>MRD DE CHIA OPS 108-2017</t>
  </si>
  <si>
    <t xml:space="preserve">PRESTACION DE SERVICIOS PROFESIONALES COMO MEDICO DEL DEPORTE PARA LOS PROGRAMAS DE ESCUELAS DE FORMACION DEPORTIVA, INICIACION DEPORTIVA, DEPORTE SOCIAL COMUNITARIO, RECREACION, HABITOS DE VIDA SALUDABLE Y ACTIVIDAD FISICA </t>
  </si>
  <si>
    <t xml:space="preserve">JUAN MANUEL CORREA SANABRIA </t>
  </si>
  <si>
    <t>2017000144 - 13/02/17</t>
  </si>
  <si>
    <t>2017000166 - 156/02/17</t>
  </si>
  <si>
    <t>MRD DE CHIA OPS 109-2017</t>
  </si>
  <si>
    <t>PRESTACION DE SERVICIOS PROFESIONALES Y DE APOYO A LA GESTION COMO COORDINADOR Y PROFESOR DE GIMNASIA</t>
  </si>
  <si>
    <t>WILLIAM ALBEIRO CASTELLANOS GARCIA</t>
  </si>
  <si>
    <t>2017000141 - 13/02/17</t>
  </si>
  <si>
    <t>2017000158 - 13/02/17</t>
  </si>
  <si>
    <t>MRD DE CHIA OPS 110-2017</t>
  </si>
  <si>
    <t xml:space="preserve">PRESTACION DE SERVICIOS PROFESIONALES Y DE APOYO A LA GESTION DE LA ENTIDAD COMO PROFESOR DEL PROGRAMA DE INICIACION Y POLOS DE DESARROLLO DEPORTIVO </t>
  </si>
  <si>
    <t xml:space="preserve">NESTOR ALEJANDRO GRACIA GONZALEZ </t>
  </si>
  <si>
    <t>2017000130 - 1/02/17</t>
  </si>
  <si>
    <t>2017000134 - 1/02/17</t>
  </si>
  <si>
    <t>MRD DE CHIA OPS 111-2017</t>
  </si>
  <si>
    <t xml:space="preserve">CARLOS ALBERTO MANTILLA MUÑOS </t>
  </si>
  <si>
    <t>2017000145 - 13/02/17</t>
  </si>
  <si>
    <t>2017000139 - 13/02/17</t>
  </si>
  <si>
    <t>IMRD DE CHIA OPS 112-2017</t>
  </si>
  <si>
    <t xml:space="preserve">PRESTACION DE SERVICIOS PROFESIONALES Y DE APOYO A LA GESTION DE LA ENTIDAD COMO PROFESOR DE POLOS DE SARROLLO Y CENTROS DE INICIACION DEPORTIVA </t>
  </si>
  <si>
    <t xml:space="preserve">PABLO EMILIO LOZANO FUENTES </t>
  </si>
  <si>
    <t>2017000181 - 7/02/17</t>
  </si>
  <si>
    <t>2017000140 - 7/02/2017</t>
  </si>
  <si>
    <t>IMRD DE CHIA OPS 113-2017</t>
  </si>
  <si>
    <t xml:space="preserve">MIGUEL ANGEL RODRIGUEZ RODRIGUEZ </t>
  </si>
  <si>
    <t>2017000135 - 15/02/17</t>
  </si>
  <si>
    <t>2017000150 - 15/02/17</t>
  </si>
  <si>
    <t>IMRD DE CHIA IPMC-114-2017</t>
  </si>
  <si>
    <t>CONTRATAR LA REALIZACIÓN DE LA EVOLUCION MEDICA OCUPACIONAL Y POS-OCUPACIONAL DE SEGUIMIENTO PARA LOS FUNCIONARIOS DE PLANTA DEL IMRD DE CHIA</t>
  </si>
  <si>
    <t>TARGETED SAS - ACCIONAR PLUS IPS</t>
  </si>
  <si>
    <t>2017000143 - 13/02/17</t>
  </si>
  <si>
    <t>2017000176 - 1/03/17</t>
  </si>
  <si>
    <t>IMRD DE CHIA OPS 115-2017</t>
  </si>
  <si>
    <t>EDITH YOLANDA ESTÉVEZ SARMIENTO</t>
  </si>
  <si>
    <t>2017000131 - 1/02/17</t>
  </si>
  <si>
    <t>2017000129 - 1/02/17</t>
  </si>
  <si>
    <t>IMRD DE CHIA OPS 116-2017</t>
  </si>
  <si>
    <t>HEIDY CONSTANZA DELGADO HOYOS</t>
  </si>
  <si>
    <t>2017000258 - 1/03/17</t>
  </si>
  <si>
    <t>2017000168 - 1/03/17</t>
  </si>
  <si>
    <t>IMRD DE CHIA OPS 117-2017</t>
  </si>
  <si>
    <t>MAURCIO JOYA CRUZ</t>
  </si>
  <si>
    <t>2017000167 - 9/03/17
 2017000418 - 24/04/17</t>
  </si>
  <si>
    <t>2017000167 - 9/03/17 
 2017000597 - 1/05/17</t>
  </si>
  <si>
    <t>IMRD DE CHIA IPMC-118-2017</t>
  </si>
  <si>
    <t xml:space="preserve">ADQUISICION DE MUEBLES Y EQUIPAMENTO DE OFICINA PARA LAS UNIDADES DEPORTIVAS Y SEDE ADMINISTRATIVA DEL IMRD DE CHIA </t>
  </si>
  <si>
    <t>INVERSIONES BLUCHER SAS</t>
  </si>
  <si>
    <t>201700033 - 3/04/17</t>
  </si>
  <si>
    <t>2017000304 - 27/03/17 
 RED. 2017000007 - 26/03/17
 2017000333 - 3/04/17</t>
  </si>
  <si>
    <t>IMRD DE CHIA OPS 119-2017</t>
  </si>
  <si>
    <t xml:space="preserve">SERVICIOS PROFESIONALES DE APOYO A LA GESTIÓN EN EL INSTITUTO MUNICIPAL DE RECREACIÓN Y DEPORTES PARA LA ASESORÍA, REVISIÓN Y ACTUALIZACIÓN DEL MODELO ESTÁNDAR DE CONTROL INTERNO MECI-2014, ASÍ COMO EL AJUSTE, ACTUALIZACIÓN O MEJORA DE LOS PROCESOS Y PROCEDIMIENTOS ADMINISTRATIVOS DE LA ENTIDAD </t>
  </si>
  <si>
    <t xml:space="preserve">IVAN CAMILO RODRIGUEZ RODRIGUEZ </t>
  </si>
  <si>
    <t xml:space="preserve">NACY YASMIN MERCHAN VELA </t>
  </si>
  <si>
    <t>2017000238 - 1/03/17</t>
  </si>
  <si>
    <t>2017000238 - 30/03/17</t>
  </si>
  <si>
    <t>IMRD DE CHIA OPS 120-2017</t>
  </si>
  <si>
    <t xml:space="preserve">RUBY DEL CARMEN TORRES CORDOBA </t>
  </si>
  <si>
    <t>2017000327 - 4/04/17</t>
  </si>
  <si>
    <t>2017000348 - 4/04/11</t>
  </si>
  <si>
    <t>IMRD DE CHIA OPS 121-2017</t>
  </si>
  <si>
    <t>PRESTACIÓN DE SERVICIOS PROFESIONALES Y DE APOYO A LA GESTIÓN DE LA ENTIDAD COMO C PROFESOR DE TAEKWONDO</t>
  </si>
  <si>
    <t xml:space="preserve">INES CAROLINA SALDAÑA SEGURA </t>
  </si>
  <si>
    <t>2017000328 - 4/04/17</t>
  </si>
  <si>
    <t>2017000347 - 4/04/17</t>
  </si>
  <si>
    <t>IMRD DE CHIA OPS 122-2017</t>
  </si>
  <si>
    <t xml:space="preserve">PRESTACIÓN DE SERVICIOS PROFESIONALES Y DE APOYO  AL PUBLICO Y DIRECCIONAMIENTO DE LA INFORMACIÓN A LA COMUNIDAD EN LAS UNIDADES DEPORTIVAS </t>
  </si>
  <si>
    <t>CHRISTIAN MANUEL HERNANDEZ MOLINA</t>
  </si>
  <si>
    <t>2017000329 - 4/04/17</t>
  </si>
  <si>
    <t>2017000346 - 4/04/17</t>
  </si>
  <si>
    <t xml:space="preserve">IMRD DE CHIA OPS 123-2017 </t>
  </si>
  <si>
    <t>NR</t>
  </si>
  <si>
    <t>CONTRATO DE APOYO A LA GESTIÓN PARA LA REALIZACIÓN DE LA FASE MUNICIPAL 2017-FOMENTO, DESARROLLO Y PRACTICA DEL DEPORTE, LA RECREACIÓN Y EL APROBECHAMINETO DEL TIEMPO LIBRE</t>
  </si>
  <si>
    <t xml:space="preserve">VIGOR E.A.T </t>
  </si>
  <si>
    <t>2017000296 - 21/03/17</t>
  </si>
  <si>
    <t>2017000436 - 28/04/17</t>
  </si>
  <si>
    <t>IMRD DE CHIA OPS 124-2017</t>
  </si>
  <si>
    <t>PRESTACIÓN DE SERVICIOS PROFESIONALES Y DE APOYO A LA GESTIÓN DE LA ENTIDAD COMO PROFESOR DE PROGRAMA DE LOS POLOS DE DESARROLLO Y CENTROS DE INICIACIÓN</t>
  </si>
  <si>
    <t>JULIAN RENE SARMINETO GONZALEZ</t>
  </si>
  <si>
    <t>2017000330 - 4/04/17</t>
  </si>
  <si>
    <t>2017000345 - 4/04/17</t>
  </si>
  <si>
    <t>IMRD DE CHIA OPS 125-2017</t>
  </si>
  <si>
    <t xml:space="preserve">PRESTACIÓN SERVICIOS DE APOYO EN EL MANTENIMIENTO DE LAS UNIDADES DEPORTIVAS DE LA ENTIDAD  </t>
  </si>
  <si>
    <t>JUAN CARLOS ORTIZ RODRIGUEZ</t>
  </si>
  <si>
    <t>2017000353 - 10/04/17</t>
  </si>
  <si>
    <t>2017000437 - 16/04/17</t>
  </si>
  <si>
    <t>IMRD DE CHIA SAM-126-2017</t>
  </si>
  <si>
    <t>SERVICIOS PARA DESARROLLAR EL PLAN DE MEDIOS CON EL FIN DE PROMOCIONAR Y DIVULGAR  LAS ACTIVIDADES DEPORTIVAS Y RECREATIVAS DEL IMRD DE CHÍA</t>
  </si>
  <si>
    <t>BLANCO Y NEGRO PUBLICIDAD Y ESTRATEGIA S.A.S</t>
  </si>
  <si>
    <t>2017000152 15/02/2017
 2017001685 26/12/2017</t>
  </si>
  <si>
    <t>2017000370 18/04/2017
 REDUCCION PRESUPUESTAL
 2017000008 31/03/2018
  2017001685 26/12/2017</t>
  </si>
  <si>
    <t>IMRD DE CHIA SAM-127-2017</t>
  </si>
  <si>
    <t xml:space="preserve">CONTRATAR LA COMPRA DE PÓLIZAS; GLOBAL, DE MANEJO, SECTOR OFICIAL,PÓLIZA DE SEGURO DE AUTOMOVILES (MOTO), PÓLIZA DE RESPONSABILIDAD CIVIL, PÓLIZA DE DAÑOS MATERIALES COMBINADOS Y PÓLIZA CONTRA ACCIDENTES DEPORTISTAS EN DELEGACIÓN COMPETITIVA Y OTRAS </t>
  </si>
  <si>
    <t>SEGUROS DEL ESTADO S.A</t>
  </si>
  <si>
    <t>2017000147 15/02/2017
 2017000215 15/02/2017
 2018000358 26/03/2018</t>
  </si>
  <si>
    <t>2017000372 17/04/2017
 2017000373 17/04/2017</t>
  </si>
  <si>
    <t>IMRD DE CHIA SAM-128-2017</t>
  </si>
  <si>
    <t xml:space="preserve">PRESTACIÓN DE SERVICIOS DE JUZGAMIENTO DE LAS DIFERENTES DISCIPLINAS DEPORTIVAS DEL IMRD DE CHÍA, JUEGOS DEPORTIVOS INTERCOLEGIADOS, JUEGOS COMUNALES, JUEGOS ADMINISTRATIVOS Y PARADAS DEPARTAMENTALES, NACIONALES E INTERNACIONALES Y DEMÁS EVENTOS DEPORTIVOS.   </t>
  </si>
  <si>
    <t>900503320-6</t>
  </si>
  <si>
    <t xml:space="preserve">FUNDACION DE ARBITROS ASOCIADOS DE CUNDINAMARCA  </t>
  </si>
  <si>
    <t>2017000153 15/02/12017</t>
  </si>
  <si>
    <t>2017000374019/04/2017</t>
  </si>
  <si>
    <t>25,26,27</t>
  </si>
  <si>
    <t>IMRD DE CHIA SAM-129-2017</t>
  </si>
  <si>
    <t>PRESTACIÓN DE SERVICIOS DE OPERADOR LOGÍSTICO DE LOS DIFERENTES EVENTOS APOYADOS Y LIDERADOS POR EL IMRD DE CHÍA</t>
  </si>
  <si>
    <t xml:space="preserve">FUNDACIÓN SOCIAL Y DEPORTIVA COLOMBIA </t>
  </si>
  <si>
    <t>2017000272 15/03/2017</t>
  </si>
  <si>
    <t>217000375 19/04/2017</t>
  </si>
  <si>
    <t>IMRD DE CHIA SA-SIP-130-2017</t>
  </si>
  <si>
    <t>ADQUISICIÓN DE EQUIPOS DE CÓMPUTO, LICENCIAS Y OTROS MATERIALES TECNOLÓGICOS PARA LA SEDE ADMINISTRATIVA</t>
  </si>
  <si>
    <t xml:space="preserve">TALENTO COMERCIALIZADORA S.A </t>
  </si>
  <si>
    <t>2017000259 -7/03/17</t>
  </si>
  <si>
    <t>2017000376 - 17/04/17 
 RED UCCIOON
 2017000010 - 3/04/17</t>
  </si>
  <si>
    <t>IMRD DE CHIA CV001- 2017</t>
  </si>
  <si>
    <t xml:space="preserve">AUNAR ESFUERZOS TÉCNICOS, ADMINISTRATIVOS Y FINANCIEROS ENTRE EL IMRD DE CHÍA Y LA LIGA DE CICLISMO DE CUNDINAMARCA PARA LA REALIZACIÓN DE LA II VALIDA COPA CUNDINAMARCA DE CROSS COUNTRY  </t>
  </si>
  <si>
    <t xml:space="preserve">LIGA DE CICLISMO DE CUNDINAMARCA </t>
  </si>
  <si>
    <t>IMRD DE CHIA SAM-131-2017</t>
  </si>
  <si>
    <t>SUMINISTRO DE MEDALLAS, TROFEOS, PLACAS CONMEMORATIVOS, Y DEMÁS ELEMENTOS DE PREMIACIÓN PARA IMRD CHÍA.</t>
  </si>
  <si>
    <t>CONSORCIO IMRD URBAN -SHEMA 2017</t>
  </si>
  <si>
    <t>2017000151 - 15/02/17
 2017001332 - 13/10/17</t>
  </si>
  <si>
    <t>2017000439 - 28/04/17
 2017001375 - 24/10/17</t>
  </si>
  <si>
    <t>IMRD DE CHIA SAM-132-2017</t>
  </si>
  <si>
    <t>SUMINISTRO DE REFRIGERIOS CON DESTINO A LAS DIFERENTES ACTIVIDADES DEL IMRD</t>
  </si>
  <si>
    <t>FUNDACIÓN CREANDO SOCIEDAQD AMBIENTAL AGROPECUARIA Y ARQUITECTONICA CREAAA</t>
  </si>
  <si>
    <t>2017000440 - 28/04/17</t>
  </si>
  <si>
    <t>IMRD DE CHIA SA-SIP-133-2017</t>
  </si>
  <si>
    <t>SUMINISTRO DE UNIFORMES Y PRENDAS PARA LOS DEPORTISTAS PARA EL IMRD DE CHIA</t>
  </si>
  <si>
    <t>CONSORCIO IMRD  SHEMA-TALENTO  2017</t>
  </si>
  <si>
    <t>2017000148 - 15/02/17</t>
  </si>
  <si>
    <t>2017000500 - 28/04/17</t>
  </si>
  <si>
    <t>IMRD DE CHIA OPS 134-2017</t>
  </si>
  <si>
    <t xml:space="preserve">CONTRATO DE ARRENDAMIENTO DE LA PISTA BIKE PARK, PARA LA PRÁCTICA DEL CICLO MONTAÑISMO Y SUS DIFERENTES MODALIDADES DE LOS DEPORTISTAS DEL IMRD CHÍA; CELEBRADO ENTRE EL INSTITUTO MUNICIPAL DE RECREACIÓN Y DEPORTE  DE CHÍA Y LA SOCIEDAD POR ACCIÓN SIMPLIFICADA “CASTILLO DE MARROQUÍN S.A.S”. </t>
  </si>
  <si>
    <t>CASTILLO DE MARROQUÍN S.A.S</t>
  </si>
  <si>
    <t xml:space="preserve">MESES </t>
  </si>
  <si>
    <t>2017000463 - 4/05/17</t>
  </si>
  <si>
    <t>2017000645 - 1/06/17</t>
  </si>
  <si>
    <t>C1 1 - 167</t>
  </si>
  <si>
    <t>IMRD DE CHIA OPS 135-2017</t>
  </si>
  <si>
    <t>PRESTACIÓN DE SERVICIOS PROFESIONALES Y DE APOYO A LA GESTIÓN COMO PROFESOR DE KARATE DO</t>
  </si>
  <si>
    <t>2017000345 - 10/04/17</t>
  </si>
  <si>
    <t>2017000603 - 2/05/17</t>
  </si>
  <si>
    <t>IMRD DE CHIA OPS 136-2017</t>
  </si>
  <si>
    <t>2017000346 - 10/04/017</t>
  </si>
  <si>
    <t>2017000602 - 2/05/17</t>
  </si>
  <si>
    <t>IMRD DE CHIA OPS 137-2017</t>
  </si>
  <si>
    <t>PRESTACIÓN DE SERVICIOS PROFESIONALES Y DE APOYO A LA GESTIÓN DE LA ENTIDAD COMO PROFESOR DE LA DISCIPLINA DE JUDO</t>
  </si>
  <si>
    <t>2017000347 - 10/04/17</t>
  </si>
  <si>
    <t>2017000604 - 2/05/17</t>
  </si>
  <si>
    <t>IMRD DE CHIA OPS 138-2017</t>
  </si>
  <si>
    <t xml:space="preserve">PRESTACIÓN DE SERVICIOS PROFESIONALES Y DE APOYO A LA GESTIÓN DE LA ENTIDAD COMO PROFESOR DE LA DISCIPLINA DE TENIS </t>
  </si>
  <si>
    <t>20017000348 - 10/04/17</t>
  </si>
  <si>
    <t>2017000605 - 2/05/17</t>
  </si>
  <si>
    <t>IMRD DE CHIA OPS 139-2017</t>
  </si>
  <si>
    <t>2017000464 - 1/05/17</t>
  </si>
  <si>
    <t>IMRD DE CHIA OPS 140-2017</t>
  </si>
  <si>
    <t>PRESTACIÓN DE SERVICIOS PROFESIONALES Y DE APOYO A LA GESTIÓN COMO COORDINADOR Y PROFESOR DE GIMNASIA</t>
  </si>
  <si>
    <t>2017000349 - 10/04/17</t>
  </si>
  <si>
    <t>2017000607 - 2/05/17</t>
  </si>
  <si>
    <t>IMRD DE CHIA OPS 141-2017</t>
  </si>
  <si>
    <t>SERVICIOS DE APOYO A LA GESTIÓN DE LA ENTIDAD PARA LA EJECUCIÓN DE SERVICIOS GENERALES EN LAS UNIDADES DEPORTIVAS</t>
  </si>
  <si>
    <t>2017000398 - 26/04/17</t>
  </si>
  <si>
    <t>2017000608 - 2/05/17</t>
  </si>
  <si>
    <t>IMRD DE CHIA OPS 142-2017</t>
  </si>
  <si>
    <t>MIRIAM ANGELICA BELLO ORTIZ</t>
  </si>
  <si>
    <t>2017000399 - 26/04/17</t>
  </si>
  <si>
    <t>2017000609 - 2/05/17</t>
  </si>
  <si>
    <t>IMRD DE CHIA OPS 143-2017</t>
  </si>
  <si>
    <t>2017000396 - 3/04/17</t>
  </si>
  <si>
    <t>20170006110 - 2/05/17</t>
  </si>
  <si>
    <t>IMRD DE CHIA OPS 144-2017</t>
  </si>
  <si>
    <t>PRESTACIÓN DE SERVICIOS PROFESIONALES Y DE APOYO A LA GESTIÓN DE LA ENTIDAD COMO PROFESOR DE LA DISCIPLINA DE GIMNASIA RÍTMICA</t>
  </si>
  <si>
    <t>2017000351 - 10/04/17</t>
  </si>
  <si>
    <t>2017000611 - 2/5/178</t>
  </si>
  <si>
    <t>IMRD DE CHIA OPS 145-2017</t>
  </si>
  <si>
    <t>2017000352 - 10/04/17</t>
  </si>
  <si>
    <t>2017000612 - 2/05/17</t>
  </si>
  <si>
    <t>IMRD DE CHIA OPS 146-2017</t>
  </si>
  <si>
    <t>2017000350 - 10/04/17</t>
  </si>
  <si>
    <t>2017000601 - 2/05/17</t>
  </si>
  <si>
    <t>IMRD DE CHIA OPS 147-2017</t>
  </si>
  <si>
    <t>PRESTACIÓN DE SERVICIOS PROFESIONALES Y DE APOYO A LA GESTIÓN DE LA ENTIDAD COMO PROFESOR DE FUTSAL</t>
  </si>
  <si>
    <t>2017000460 - 2/05/17</t>
  </si>
  <si>
    <t>2017000613 - 2/05/17</t>
  </si>
  <si>
    <t>IMRD DE CHIA OPS 148-2017</t>
  </si>
  <si>
    <t xml:space="preserve">CESAR AUGUSTO PEÑA ESPITIA </t>
  </si>
  <si>
    <t>2017000614 - 2/05/17</t>
  </si>
  <si>
    <t>IMRD DE CHIA OPS 149-2017</t>
  </si>
  <si>
    <t xml:space="preserve">LILIANA ESPERENZA CASTRO </t>
  </si>
  <si>
    <t>2017000437 - 28/04/17</t>
  </si>
  <si>
    <t>2017000615 - 2/05/17</t>
  </si>
  <si>
    <t>IMRD DE CHIA OPS 150-2017</t>
  </si>
  <si>
    <t>2017000399 - 6/04/17</t>
  </si>
  <si>
    <t>2017000618 - 2/05/17</t>
  </si>
  <si>
    <t>IMRD DE CHIA OPS 151-2017</t>
  </si>
  <si>
    <t>PRESTACIÓN DE SERVICIOS PROFESIONALES Y DE APOYO A LA GESTIÓN DE LA ENTIDAD COMO PROFESOR DE LA DISCIPLINA DE TENIS</t>
  </si>
  <si>
    <t>2017000461 - 2/05/17</t>
  </si>
  <si>
    <t>2017000616 - 2/5/17</t>
  </si>
  <si>
    <t>IMRD DE CHIA OPS 152-2017</t>
  </si>
  <si>
    <t>2017000462 - 2/05/17</t>
  </si>
  <si>
    <t>2017000617 - 2/05/17</t>
  </si>
  <si>
    <t>IMRD DE CHIA OPS 153-2017</t>
  </si>
  <si>
    <t>2017000477 - 4/05/17</t>
  </si>
  <si>
    <t>2017000620 - 16/05/17</t>
  </si>
  <si>
    <t>IMRD DE CHIA OPS 154-2017</t>
  </si>
  <si>
    <t xml:space="preserve">PRESTACIÓN DE SERVICIOS PROFESIONALES Y DE APOYO A LA GESTIÓN DE LA ENTIDAD COMO PROFESORA DE LA DISCIPLINA DE PATINAJE ARTÍSTICO </t>
  </si>
  <si>
    <t>LINA PAOLA SOPO RAMIREZ</t>
  </si>
  <si>
    <t>2017000701 - 1/06/17</t>
  </si>
  <si>
    <t>2017000649 - 1/06/17</t>
  </si>
  <si>
    <t>IMRD DE CHIA OPS 155-2017</t>
  </si>
  <si>
    <t>RICARDO QUECAN RODRIGUEZ</t>
  </si>
  <si>
    <t>2017000760 - 14/06/17</t>
  </si>
  <si>
    <t>2017000733 - 14/06/17</t>
  </si>
  <si>
    <t>IMRD DE CHIA OPS 156-2017</t>
  </si>
  <si>
    <t>2017000652 - 1/06/17</t>
  </si>
  <si>
    <t>IMRD DE CHIA OPS 157-2017</t>
  </si>
  <si>
    <t>2017000702 - 1/06/17</t>
  </si>
  <si>
    <t>2017000637 - 1/06/17</t>
  </si>
  <si>
    <t>IMRD DE CHIA OPS 158-2017</t>
  </si>
  <si>
    <t>2017000703 - 1/06/17
 2017001018 - 22/08/17</t>
  </si>
  <si>
    <t>2017000732 - 1/06/17
 2017000995 - 22/08/17</t>
  </si>
  <si>
    <t>IMRD DE CHIA OPS 159-2017</t>
  </si>
  <si>
    <t>2017000765 - 15/06/17</t>
  </si>
  <si>
    <t>2017000687 - 16/0617</t>
  </si>
  <si>
    <t>IMRD DE CHIA OPS  160-2017</t>
  </si>
  <si>
    <t>PRESTACIÓN DE SERVICIOS PROFESIONALES Y DE APOYO A LA GESTIÓN EN EL INSTITUTO MUNICIPAL DE RECREACIÓN Y DEPORTES PARA LA IMPLEMENTACIÓN, DISEÑO Y SOPORTE DE LA PLATAFORMA PARA EL PROCESO DE PRE MATRICULA Y/O INSCRIPCIONES PARA EL TRÁMITE DE LOS USUARIOS DE LAS ESCUELAS DE FORMACIÓN, VACACIONES RECREATIVAS Y REGISTRO / PAGO DE CARRERA SAN SILVESTRE.</t>
  </si>
  <si>
    <t xml:space="preserve">JULIAN ALEXANDER MORENO CUARTAS </t>
  </si>
  <si>
    <t xml:space="preserve">FABIAN EDUARDO ROMERO OVIEDO </t>
  </si>
  <si>
    <t>2017000776 - 22/06/17</t>
  </si>
  <si>
    <t>2017000874 - 10/07/17</t>
  </si>
  <si>
    <t>IMRD DE CHIA OPS 161-2017</t>
  </si>
  <si>
    <t xml:space="preserve">ARRENDAMIENTO DE INSTALACIONES DE GIMNASIO CON PEDANA RESORTADA PARA LA PRACTICA DE GIMNASIA, CHHERLEADING (PORRAS) Y DEPORTES QUE REQUIERAN ACTIVIDADES ACROBATICAS DE LOS PROGRAMAS DEL IMRD CHIA </t>
  </si>
  <si>
    <t>ALMIGHTY GYM ELITE</t>
  </si>
  <si>
    <t>2017000780 - 22/06/17</t>
  </si>
  <si>
    <t>IMRD DE CHIA OPS 162-2017</t>
  </si>
  <si>
    <t>31/09/2017</t>
  </si>
  <si>
    <t>2017000843 - 1/07/17</t>
  </si>
  <si>
    <t>IMRD DE CHIA OPS 163-2017</t>
  </si>
  <si>
    <t>2017000844 - 1/07/17</t>
  </si>
  <si>
    <t>IMRD DE CHIA OPS 164-2017</t>
  </si>
  <si>
    <t>2017000845 - 1/07/17</t>
  </si>
  <si>
    <t>IMRD DE CHIA OPS 165-2017</t>
  </si>
  <si>
    <t>2017000846 - 1/07/17</t>
  </si>
  <si>
    <t>IMRD DE CHIA OPS 166-2017</t>
  </si>
  <si>
    <t>2017000847 - 1/07/17</t>
  </si>
  <si>
    <t>IMRD DE CHIA OPS 167-2017</t>
  </si>
  <si>
    <t>2017000848 - 1/17/17</t>
  </si>
  <si>
    <t>IMRD DE CHIA OPS 168-2017</t>
  </si>
  <si>
    <t>2017000849 - 1/07/17</t>
  </si>
  <si>
    <t>IMRD DE CHIA OPS 169-2017</t>
  </si>
  <si>
    <t>2017000850 - 1/07/17</t>
  </si>
  <si>
    <t>IMRD DE CHIA OPS 170-2017</t>
  </si>
  <si>
    <t>PRESTACIÓN DE SERVICIOS PROFESIONALES Y DE APOYO  AL PUBLICO Y DIRECCIONAMIENTO DE LA INFORMACIÓN A LA COMUNIDAD EN LAS UNIDADES DEPORTIVAS</t>
  </si>
  <si>
    <t>2017000851 - 1/07/17</t>
  </si>
  <si>
    <t>IMRD DE CHIA OPS 171-2017</t>
  </si>
  <si>
    <t>2017000852 - 1/07/17</t>
  </si>
  <si>
    <t>IMRD DE CHIA OPS 172-2017</t>
  </si>
  <si>
    <t>IRMA JANET AVILA PUIN</t>
  </si>
  <si>
    <t>2017000853 - 1/07/17</t>
  </si>
  <si>
    <t>IMRD DE CHIA OPS 173-2017</t>
  </si>
  <si>
    <t>2017000854 - 1/07/17</t>
  </si>
  <si>
    <t>IMRD DE CHIA OPS 174-2017</t>
  </si>
  <si>
    <t>2017000841- 1/07/17</t>
  </si>
  <si>
    <t>IMRD DE CHIA OPS 175-2017</t>
  </si>
  <si>
    <t>2017000855- 6/07/17</t>
  </si>
  <si>
    <t>IMRD DE CHIA OPS 176-2017</t>
  </si>
  <si>
    <t>2017000842- 1/07/17</t>
  </si>
  <si>
    <t>IMRD DE CHIA OPS 177-2017</t>
  </si>
  <si>
    <t>2017000856- 1/07/17</t>
  </si>
  <si>
    <t>IMRD DE CHIA OPS 178 -2017</t>
  </si>
  <si>
    <t>MANTENIMIENTO CORRECTIVO Y PREVENTIVO DE MOTOCICLETA MARCA HONDA 125CC MODELO 2013 PROPIEDAD DEL IMRD DE CHÍA CUYO NÚMERO DE PLACA ES VZA03C.</t>
  </si>
  <si>
    <t>SERVIMOTOS HM</t>
  </si>
  <si>
    <t>2017000765- 22/06/17</t>
  </si>
  <si>
    <t>2017000897 - 15/07/17</t>
  </si>
  <si>
    <t>IMRD DE CHIA OPS 179-2017</t>
  </si>
  <si>
    <t xml:space="preserve">JAVIER MORENO ESPINOSA </t>
  </si>
  <si>
    <t>2017000839- 1/07/17</t>
  </si>
  <si>
    <t>2017000869 - 9/07/17</t>
  </si>
  <si>
    <t>IMRD DE CHIA IPMC-180-2017</t>
  </si>
  <si>
    <t xml:space="preserve">SUMINISTRO DE PUBLICIDAD IMPRESA, ELEMENTOS LITOGRAFÍA Y DEMÁS PIEZAS PUBLICITARIAS PARA EL FORTALECIMIENTO DE LA IMAGEN INSTITUCIONAL DEL IMRD CHIA </t>
  </si>
  <si>
    <t xml:space="preserve">CONTROL ZETA SAS </t>
  </si>
  <si>
    <t>WILIAN TORRES MONRRAS</t>
  </si>
  <si>
    <t>2017000773 22/06/2017</t>
  </si>
  <si>
    <t>2017000895 - 10/06/17</t>
  </si>
  <si>
    <t>IMRD DE CHIA IPMC-181-2017</t>
  </si>
  <si>
    <t xml:space="preserve">SUMINISTRO DE ELEMENTOS DE ASEO Y CAFETERÍA PARA EL IMRD DE CHIA </t>
  </si>
  <si>
    <t>PRODUCTOS NATURALES VALLEY LTDA</t>
  </si>
  <si>
    <t>NELSON LOPEZ SANCHEZ</t>
  </si>
  <si>
    <t>2017000772 - 22/06/17</t>
  </si>
  <si>
    <t>2017000896 19/07/2017</t>
  </si>
  <si>
    <t>IMRD DE CHIA OPS 182-2017</t>
  </si>
  <si>
    <t xml:space="preserve">ALEXANDER LIEVANO FORERO </t>
  </si>
  <si>
    <t>2017000920 - 21/07/17</t>
  </si>
  <si>
    <t>2017000928 - 1/08/17</t>
  </si>
  <si>
    <t>IMRD DE CHIA IPMC-183-2017</t>
  </si>
  <si>
    <t xml:space="preserve">SERVICIO PARA REALIZAR EL MANTENIMIENTO DE CERRAJERÍA Y MUEBLES DE OFICINA EN LAS UNIDADES DEPORTIVAS E INSTALACIONES A CARGO DEL INSTITUTO MUNICIPAL DE RECREACIÓN Y DEPORTE DE CHIA </t>
  </si>
  <si>
    <t xml:space="preserve">HERNANDO CHICUE PEÑA </t>
  </si>
  <si>
    <t>2017000900 - 24/07/17</t>
  </si>
  <si>
    <t>2017000999 - 25/08/17</t>
  </si>
  <si>
    <t xml:space="preserve">C1 1 - 163
</t>
  </si>
  <si>
    <t>IMRD DE CHIA OPS 184-2017</t>
  </si>
  <si>
    <t>CONTRATACIÓN DE PRESTACIÓN DE SERVICIOS PROFESIONALES ESPECIALIZADOS PARA BRINDAR APOYO EN LA ELABORACIÓN Y ACTUALIZACIÓN DEL MANUAL DE CONTRATACIÓN DEL IMRD DEL MUNICIPIO DE CHÍA.</t>
  </si>
  <si>
    <t>FERNANDO BURGOS RODRUGUEZ</t>
  </si>
  <si>
    <t>2017000903 - 24/07/17</t>
  </si>
  <si>
    <t>2017000903 - 23/08/17</t>
  </si>
  <si>
    <t>IMRD DE CHIA OPS 185-2017</t>
  </si>
  <si>
    <t xml:space="preserve">ADRIANA BEATRIZ CORTES PARDO </t>
  </si>
  <si>
    <t>2017000999 - 23/08/17</t>
  </si>
  <si>
    <t>2017000997 - 23/08/17</t>
  </si>
  <si>
    <t>IMRD DE CHIA OPS 186-2017</t>
  </si>
  <si>
    <t xml:space="preserve">CONTRATO ARRENDAMIENTO DE CARRILES DE PISCINA PARA LA PRACTICA DE LA DISCIPLINA DE NATACIÓN DE LAS ESCUELA DE FORMACIÓN DEL IMRD CHIA </t>
  </si>
  <si>
    <t>CAMILO MAURICIO BONILLA DEVIA</t>
  </si>
  <si>
    <t>2017001040 - 29/08/17</t>
  </si>
  <si>
    <t>2017001028 - 31/08/17</t>
  </si>
  <si>
    <t xml:space="preserve">C1 1 - 104
</t>
  </si>
  <si>
    <t>IMRD DE CHIA IPMC-187-2017</t>
  </si>
  <si>
    <t xml:space="preserve">ADECUACIÓN, AMPLIACIÓN Y PUESTA EN FUNCIONAMIENTO DE LA INFRAESTRUCTURA DE CABLEADO ESTRUCTURADO,REDES,VOZ, DATOS Y ELECTRICIDAD E IMPLEMENTAR UNA SOLUCIÓN ALAMBICARA PARA LAS INSTALACIONES DEL IMRD  </t>
  </si>
  <si>
    <t>CORBAN COMPUTADORES S.A.S</t>
  </si>
  <si>
    <t>2017000905 - 24/07/17</t>
  </si>
  <si>
    <t>2017001042 - 2-09/17</t>
  </si>
  <si>
    <t xml:space="preserve">C1 1 - 160
</t>
  </si>
  <si>
    <t>IMRD DE CHIA IPMC-188-2017</t>
  </si>
  <si>
    <t xml:space="preserve">ADQUISICIÓN INSTALACIÓN CONFIGURACIÓN Y SOPORTE DE HARDWARE DE SEGURIDAD </t>
  </si>
  <si>
    <t>2017000906 - 24/07/17</t>
  </si>
  <si>
    <t>2017001040 - 2/09/17</t>
  </si>
  <si>
    <t xml:space="preserve">C1 1 - 153
</t>
  </si>
  <si>
    <t>IMRD DE CHIA OPS 189-2017</t>
  </si>
  <si>
    <t>2017000960 - 12/08/17</t>
  </si>
  <si>
    <t>2017000960 - 14/08/17</t>
  </si>
  <si>
    <t>IMRD DE CHIA IPMC-190-2017</t>
  </si>
  <si>
    <t>ADQUISICIÓN E INSTALACIÓN DE BEBEDEROS Y FILTRO ENERGÉTICO DE AGUA MINERAL PARA LAS UNIDADES DEPORTIVAS DEL IMRD CHIA .</t>
  </si>
  <si>
    <t xml:space="preserve">PURIFICADORES Y FILTROS INTERNACIONAL LIMITADA </t>
  </si>
  <si>
    <t>2017000901 - 24/07/17</t>
  </si>
  <si>
    <t>2017001200 - 26/09/17
 REDUCCION 
 2017000018 - 24/07/17</t>
  </si>
  <si>
    <t xml:space="preserve">C1 1 - 137
</t>
  </si>
  <si>
    <t>IMRD DE CHIA IPMC-191-2017</t>
  </si>
  <si>
    <t>ADQUISICION DE ELEMENTOS DE DOTACION DE LABOR, EQUIPOS DE PROTECCION PERSONAL Y CHAQUETAS INSTITUCIONALES PARA EL PERSONAL DE PLANTA DEL IMRD</t>
  </si>
  <si>
    <t>AZ SUMINISTROS SAS</t>
  </si>
  <si>
    <t>2017000774 - 22/06/17</t>
  </si>
  <si>
    <t>2017001150 - 7/09/17</t>
  </si>
  <si>
    <t>IMRD DE CHIA OPS 192-2017</t>
  </si>
  <si>
    <t>MANTENIMIENTO PREVENTIVO Y CAMBIO  DE FILTRO PARA DOS BEBEDEROS DE AGUA DOBLES, UN BEBEDERO DE AGUA SENSILLO Y UN DISPENSADOR DE AGUA FRIA Y CALIENTE.</t>
  </si>
  <si>
    <t xml:space="preserve">PURIFICADORE Y FILTROS INTERNACIONAL LIMITADA </t>
  </si>
  <si>
    <t>2017001080 - 6/09/17</t>
  </si>
  <si>
    <t>2017001170 - 11/09/17</t>
  </si>
  <si>
    <t>IMRD DE CHIA SAM-193-2017</t>
  </si>
  <si>
    <t>ADJUDICADO</t>
  </si>
  <si>
    <t>SUMINISTRO DE PAPELERÍA, INSUMOS E IMPLEMENTOS DE OFICINA PARA LAS LABORES ADMINISTRATIVAS Y CONEXAS  DEL IMRD</t>
  </si>
  <si>
    <t xml:space="preserve">UNION TEMPORAL PAPELERIA CHIA 2017 </t>
  </si>
  <si>
    <t>2017000771 - 22/06/17</t>
  </si>
  <si>
    <t>2017001920 - 20/09/17
 REDUCCION
 2017000050 - 20/09/17</t>
  </si>
  <si>
    <t>IMRD DE CHIA LP-194-2017</t>
  </si>
  <si>
    <t>VR</t>
  </si>
  <si>
    <t>CONTRATACIÓN DEL SERVICIO DE VIGILANCIA PARA LAS UNIDADES DEPORTIVAS Y LA SEDE ADMINISTRATIVA DEL INSTITUTO MUNICIPAL DE RECREACIÓN Y DEPORTES DE CHIA”</t>
  </si>
  <si>
    <t xml:space="preserve">AVIZOR SEGURIDAD LIMITADA </t>
  </si>
  <si>
    <t>2017000825 - 1/07/17
 2018000001 - 2/01/18</t>
  </si>
  <si>
    <t>2017001930 - 29/09/17
 REDUCCION
 2017000049 - 20/09/17</t>
  </si>
  <si>
    <t>C1 1 - 142
C2 234 - 494
C3 495 - 763
C4 764 - 1083
 C5 1084 - 1337</t>
  </si>
  <si>
    <t>IMRD DE CHIA LP-195-2017</t>
  </si>
  <si>
    <t>CONTRATACIÓN EL SERVICIO DE LOGÍSTICA PARA LA CARRERA ATLÉTICA INTERNACIONAL SAN SILVESTRE DE CHIA, A CELEBRARSE EL DÍA 31 DE DICIEMBRE DE 2017</t>
  </si>
  <si>
    <t>FUNDACIÓN SOCIAL Y DEPORTIVA DE COLOMBIA- FUNSDEPCOL</t>
  </si>
  <si>
    <t>2017000971 - 18/08/17</t>
  </si>
  <si>
    <t>2017001314 - 11/07/17
 REDUCCION
 20174052 - 4/10/17</t>
  </si>
  <si>
    <t>C1 1 - 275
C2 276 - 394</t>
  </si>
  <si>
    <t>IMRD DE CHIA OPS 196-2017</t>
  </si>
  <si>
    <t>2017001283 - 3/10/17</t>
  </si>
  <si>
    <t>2017001309 - 4/10/17</t>
  </si>
  <si>
    <t>IMRD DE CHIA LP-197-2017</t>
  </si>
  <si>
    <t>LIQUIDADO</t>
  </si>
  <si>
    <t xml:space="preserve">CONTRATO DE OBRA PARA LA CONSTRUCCIÓN DE LA CUBIERTA Y ADECUACIÓN DEL POLIDEPORTIVO UNIDAD LA LORENA DEL INSTITUTO MUNICIPAL DE RECREACIÓN Y DEPORTE DE CHIA, CUNDINAMARCA  </t>
  </si>
  <si>
    <t xml:space="preserve">CONSORCIO EXTRUCTURAL CHIA </t>
  </si>
  <si>
    <t>2017000970 - 18/08/17
 2018000223 - 26/01/18</t>
  </si>
  <si>
    <t>2017001900 - 9/011/17 
 REDUCCION
 2017000070 - 9/11/17
 2018000209 - 29/01/18</t>
  </si>
  <si>
    <t>C1 1 - 200
 C2 201-502
 C3 503 - 777
 C4 778 - 949</t>
  </si>
  <si>
    <t>IMRD DE CHIA CM-198-2017</t>
  </si>
  <si>
    <t>INTERVENTORIA TÉCNICA, ADMINISTRATIVA, FINANCIERA Y AMBIENTAL PARA PARA  EL CONTRATO DE OBRA PARA LA CONSTRUCCIÓN DE LA CUBIERTA Y ADECUACIÓN DEL DEPORTIVIDAD UNIDAD LA LORENA DEL INSTITUTO MUNICIPAL DE RECREACIÓN Y DEPORTE DE CHÍA, CUNDINAMARCA, A TODO COSTO</t>
  </si>
  <si>
    <t>JORGE ELVECIO BAQUERO DIAZ</t>
  </si>
  <si>
    <t>2017000972 - 18/08/17</t>
  </si>
  <si>
    <t>2017001898 - 8/11/17</t>
  </si>
  <si>
    <t>C1 1 - 284
C2 285 - 598</t>
  </si>
  <si>
    <t>IMRD DE CHIA LP-199-2017</t>
  </si>
  <si>
    <t xml:space="preserve">SELECCIONAR LA PERSONA NATURAL, JURÍDICA, CONSORCIO O UNIÓN TEMPORAL PARA CONTRATAR LAS OBRAS DE MANTENIMIENTO Y ADECUACIÓN DE LOS ESCENARIOS DEPORTIVOS PÚBLICOS DEL INSTITUTO MUNICIPAL DE RECREACIÓN Y DEPORTE DE CHÍA      </t>
  </si>
  <si>
    <t>INVERESPACIAL S.A.S</t>
  </si>
  <si>
    <t>2017001280 - 2/10/17
 2017000262 - 7/02/18</t>
  </si>
  <si>
    <t>2017001934 - 23/11/17
 REDUCCION
 2017000079 - 23/11/17
 2018000268 - 9/02/18</t>
  </si>
  <si>
    <t>C1 1-257
 C2 258 - 509
 C3 510 - 758 
 C4 759 - 1000
 C5 1001 - 1127</t>
  </si>
  <si>
    <t>IMRD DE CHIA CM-200-2017</t>
  </si>
  <si>
    <t>INTERVENTORIA TÉCNICA, ADMINISTRATIVA, FINANCIERA, Y AMBIENTAL PARA EL MANTENIMIENTO DE LAS UNIDADES DEL INSTITUTO MUNICIPAL DE RECREACIÓN Y DEPORTE DE CHÍA.</t>
  </si>
  <si>
    <t>TALLER DE ARQUITECTURA DESTACADA 216 SAS</t>
  </si>
  <si>
    <t>2017001278 - 2/10/17</t>
  </si>
  <si>
    <t>2017001933 - 23/11/17</t>
  </si>
  <si>
    <t>C1 1- 250
C2 251 - 403</t>
  </si>
  <si>
    <t>IMRD DE CHIA OS 201-2017</t>
  </si>
  <si>
    <t xml:space="preserve">CONTRATO DE PRESTACIÓN DE SERVICIOS Y APOYO A LA GESTIÓN PARA DICTAR EL CURSO DE ATLETISMO NIVEL 1 CERTIFICADO POR LA FEDERACIÓN INTERNACIONAL DE ATLETISMO IAFF, DIRIGIDO POR LA FEDERACIÓN COLOMBIANA DE ATLETISMO </t>
  </si>
  <si>
    <t xml:space="preserve">FEDERACION COLOMBIANA DE ATLETISMO </t>
  </si>
  <si>
    <t>2017001349 - 24/10/17</t>
  </si>
  <si>
    <t>2017001899 - 24/11/17</t>
  </si>
  <si>
    <t xml:space="preserve">C1 1 - 126
</t>
  </si>
  <si>
    <t>IMRD DE CHIA OS 202-2017</t>
  </si>
  <si>
    <t>CONTRATO DE PRESTACIÓN DE SERVICIOS PARA LA REALIZACIÓN DE LA 1ERA COPA NACIONAL CHIQUIFUTBOL 2017</t>
  </si>
  <si>
    <t>VIGOR LA FUERZA DE LOS EVENTOS EAT</t>
  </si>
  <si>
    <t>CARLOS CHACON</t>
  </si>
  <si>
    <t>2017001502 - 1411/17</t>
  </si>
  <si>
    <t>2017001531 - 16/11/17</t>
  </si>
  <si>
    <t xml:space="preserve">C1 1 - 59
</t>
  </si>
  <si>
    <t>IMRD DE CHIA OS 203-2017</t>
  </si>
  <si>
    <t>PRESTACIÓN DE SERVICIO TÉCNICO Y MANTENIMIENTO DE IMPRESORAS MP 4000 Y MP 2000</t>
  </si>
  <si>
    <t>IMPORTADORA MEGACOPIERS LTDA</t>
  </si>
  <si>
    <t>2017001547 - 20/11/17</t>
  </si>
  <si>
    <t>2017001901 - 20/11/17</t>
  </si>
  <si>
    <t xml:space="preserve">C1 1 - 66
</t>
  </si>
  <si>
    <t>Total general</t>
  </si>
  <si>
    <t>CONTRATACION DIRECTA</t>
  </si>
  <si>
    <t>CONVENIO</t>
  </si>
  <si>
    <t>LICITACION PUBLICA</t>
  </si>
  <si>
    <t>SELECCIÓN ABREVIADA DE MENOR CUANTIA</t>
  </si>
  <si>
    <t>CONCURSO DE MERITOS</t>
  </si>
  <si>
    <t>CONTRATACION MINIMA CUANTIA</t>
  </si>
  <si>
    <t>SUBASTA</t>
  </si>
  <si>
    <t>CONSECUTIVO</t>
  </si>
  <si>
    <t>TIPO DE PROCESO</t>
  </si>
  <si>
    <t>AREA</t>
  </si>
  <si>
    <t>OPERATIVA</t>
  </si>
  <si>
    <t>TECNICA</t>
  </si>
  <si>
    <t>ADMINISTRATIVA</t>
  </si>
  <si>
    <t>Suma de valor total del contrato</t>
  </si>
  <si>
    <t>Cuenta de (a) NUMERO DEL CONTRATO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</si>
  <si>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</si>
  <si>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</si>
  <si>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</si>
  <si>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</si>
  <si>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</si>
  <si>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</si>
  <si>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</si>
  <si>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</si>
  <si>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</si>
  <si>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</si>
  <si>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</si>
  <si>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</si>
  <si>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|</t>
  </si>
  <si>
    <t>DICIEMBRE</t>
  </si>
  <si>
    <t>Etiquetas de fila</t>
  </si>
  <si>
    <t>Cuenta de (C) MODALIDAD DE SELECCIÓN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</si>
</sst>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&quot;$&quot;* #,##0.00_);_(&quot;$&quot;* \(#,##0.00\);_(&quot;$&quot;* &quot;-&quot;??_);_(@_)"/>
    <numFmt numFmtId="165" formatCode="[$$-240A]\ #,##0"/>
    <numFmt numFmtId="166" formatCode="[$$-240A]\ #,##0.00"/>
    <numFmt numFmtId="167" formatCode="_(&quot;$&quot;* #,##0_);_(&quot;$&quot;* \(#,##0\);_(&quot;$&quot;* &quot;-&quot;??_);_(@_)"/>
  </numFmts>
  <fonts count="16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9"/>
      <color rgb="FF222222"/>
      <name val="Arial"/>
      <family val="2"/>
    </font>
    <font>
      <u/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indexed="65"/>
      </top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7" fontId="0" fillId="0" borderId="0" xfId="1" applyNumberFormat="1" applyFont="1"/>
    <xf numFmtId="0" fontId="1" fillId="0" borderId="1" xfId="0" pivotButton="1" applyFont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1" xfId="0" pivotButton="1" applyBorder="1"/>
    <xf numFmtId="0" fontId="0" fillId="0" borderId="8" xfId="0" applyBorder="1"/>
    <xf numFmtId="0" fontId="0" fillId="0" borderId="10" xfId="0" applyNumberFormat="1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0" xfId="0" applyNumberFormat="1"/>
    <xf numFmtId="167" fontId="0" fillId="0" borderId="5" xfId="0" applyNumberFormat="1" applyBorder="1"/>
    <xf numFmtId="167" fontId="0" fillId="0" borderId="7" xfId="0" applyNumberFormat="1" applyBorder="1"/>
    <xf numFmtId="167" fontId="1" fillId="0" borderId="5" xfId="0" applyNumberFormat="1" applyFont="1" applyBorder="1" applyAlignment="1">
      <alignment horizontal="center" vertical="center" wrapText="1"/>
    </xf>
    <xf numFmtId="167" fontId="0" fillId="0" borderId="6" xfId="0" applyNumberFormat="1" applyBorder="1"/>
    <xf numFmtId="0" fontId="2" fillId="0" borderId="4" xfId="0" applyFont="1" applyFill="1" applyBorder="1" applyAlignment="1">
      <alignment horizontal="center" vertical="center" wrapText="1"/>
    </xf>
    <xf numFmtId="167" fontId="2" fillId="0" borderId="4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3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14" fontId="0" fillId="0" borderId="4" xfId="0" applyNumberFormat="1" applyFill="1" applyBorder="1" applyAlignment="1">
      <alignment horizontal="left" wrapText="1"/>
    </xf>
    <xf numFmtId="14" fontId="14" fillId="0" borderId="4" xfId="0" applyNumberFormat="1" applyFont="1" applyFill="1" applyBorder="1" applyAlignment="1">
      <alignment horizontal="left" wrapText="1"/>
    </xf>
    <xf numFmtId="167" fontId="0" fillId="0" borderId="4" xfId="1" applyNumberFormat="1" applyFont="1" applyFill="1" applyBorder="1" applyAlignment="1">
      <alignment horizontal="right"/>
    </xf>
    <xf numFmtId="0" fontId="0" fillId="0" borderId="4" xfId="0" applyFill="1" applyBorder="1" applyAlignment="1">
      <alignment horizontal="left"/>
    </xf>
    <xf numFmtId="14" fontId="0" fillId="0" borderId="4" xfId="0" applyNumberFormat="1" applyFill="1" applyBorder="1" applyAlignment="1">
      <alignment horizontal="center" wrapText="1"/>
    </xf>
    <xf numFmtId="14" fontId="0" fillId="0" borderId="4" xfId="0" applyNumberFormat="1" applyFill="1" applyBorder="1" applyAlignment="1">
      <alignment horizontal="center"/>
    </xf>
    <xf numFmtId="14" fontId="0" fillId="0" borderId="4" xfId="0" applyNumberFormat="1" applyFill="1" applyBorder="1" applyAlignment="1">
      <alignment horizontal="right"/>
    </xf>
    <xf numFmtId="165" fontId="0" fillId="0" borderId="4" xfId="0" applyNumberFormat="1" applyFill="1" applyBorder="1" applyAlignment="1">
      <alignment horizontal="center"/>
    </xf>
    <xf numFmtId="166" fontId="0" fillId="0" borderId="4" xfId="0" applyNumberFormat="1" applyFill="1" applyBorder="1" applyAlignment="1">
      <alignment horizontal="center"/>
    </xf>
    <xf numFmtId="166" fontId="0" fillId="0" borderId="4" xfId="0" applyNumberFormat="1" applyFill="1" applyBorder="1" applyAlignment="1">
      <alignment horizontal="center" wrapText="1"/>
    </xf>
    <xf numFmtId="3" fontId="0" fillId="0" borderId="4" xfId="0" applyNumberFormat="1" applyFill="1" applyBorder="1" applyAlignment="1">
      <alignment horizontal="center"/>
    </xf>
    <xf numFmtId="3" fontId="0" fillId="0" borderId="4" xfId="0" applyNumberForma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left" wrapText="1"/>
    </xf>
    <xf numFmtId="167" fontId="3" fillId="0" borderId="4" xfId="1" applyNumberFormat="1" applyFont="1" applyFill="1" applyBorder="1" applyAlignment="1">
      <alignment horizontal="right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left"/>
    </xf>
    <xf numFmtId="14" fontId="3" fillId="0" borderId="4" xfId="0" applyNumberFormat="1" applyFont="1" applyFill="1" applyBorder="1" applyAlignment="1">
      <alignment horizontal="center" wrapText="1"/>
    </xf>
    <xf numFmtId="14" fontId="3" fillId="0" borderId="4" xfId="0" applyNumberFormat="1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right"/>
    </xf>
    <xf numFmtId="165" fontId="3" fillId="0" borderId="4" xfId="0" applyNumberFormat="1" applyFont="1" applyFill="1" applyBorder="1" applyAlignment="1">
      <alignment horizontal="center"/>
    </xf>
    <xf numFmtId="166" fontId="3" fillId="0" borderId="4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left"/>
    </xf>
    <xf numFmtId="0" fontId="0" fillId="0" borderId="4" xfId="0" applyFill="1" applyBorder="1" applyAlignment="1">
      <alignment horizontal="left" wrapText="1"/>
    </xf>
    <xf numFmtId="0" fontId="14" fillId="0" borderId="4" xfId="0" applyFont="1" applyFill="1" applyBorder="1" applyAlignment="1">
      <alignment horizontal="left" wrapText="1"/>
    </xf>
    <xf numFmtId="0" fontId="0" fillId="0" borderId="4" xfId="0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6" fillId="0" borderId="4" xfId="0" applyFont="1" applyFill="1" applyBorder="1"/>
    <xf numFmtId="0" fontId="0" fillId="0" borderId="4" xfId="0" applyFill="1" applyBorder="1" applyAlignment="1">
      <alignment horizontal="right"/>
    </xf>
    <xf numFmtId="0" fontId="7" fillId="0" borderId="4" xfId="0" applyFont="1" applyFill="1" applyBorder="1" applyAlignment="1">
      <alignment horizontal="center" wrapText="1"/>
    </xf>
    <xf numFmtId="14" fontId="0" fillId="0" borderId="4" xfId="0" applyNumberFormat="1" applyFill="1" applyBorder="1" applyAlignment="1">
      <alignment horizontal="right" wrapText="1"/>
    </xf>
    <xf numFmtId="0" fontId="7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14" fontId="0" fillId="0" borderId="4" xfId="0" applyNumberFormat="1" applyFill="1" applyBorder="1" applyAlignment="1">
      <alignment horizontal="left"/>
    </xf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166" fontId="3" fillId="0" borderId="4" xfId="0" applyNumberFormat="1" applyFont="1" applyFill="1" applyBorder="1"/>
    <xf numFmtId="3" fontId="3" fillId="0" borderId="4" xfId="0" applyNumberFormat="1" applyFont="1" applyFill="1" applyBorder="1" applyAlignment="1">
      <alignment horizontal="right"/>
    </xf>
    <xf numFmtId="165" fontId="0" fillId="0" borderId="4" xfId="0" applyNumberFormat="1" applyFill="1" applyBorder="1" applyAlignment="1">
      <alignment horizontal="left"/>
    </xf>
    <xf numFmtId="0" fontId="0" fillId="0" borderId="4" xfId="0" applyFill="1" applyBorder="1" applyAlignment="1">
      <alignment wrapText="1"/>
    </xf>
    <xf numFmtId="0" fontId="14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167" fontId="14" fillId="0" borderId="4" xfId="1" applyNumberFormat="1" applyFont="1" applyFill="1" applyBorder="1" applyAlignment="1">
      <alignment horizontal="right" wrapText="1"/>
    </xf>
    <xf numFmtId="3" fontId="0" fillId="0" borderId="4" xfId="0" applyNumberFormat="1" applyFill="1" applyBorder="1"/>
    <xf numFmtId="0" fontId="3" fillId="0" borderId="4" xfId="0" applyFont="1" applyFill="1" applyBorder="1" applyAlignment="1">
      <alignment horizontal="left" wrapText="1"/>
    </xf>
    <xf numFmtId="0" fontId="13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167" fontId="0" fillId="0" borderId="4" xfId="1" applyNumberFormat="1" applyFont="1" applyFill="1" applyBorder="1"/>
    <xf numFmtId="165" fontId="0" fillId="0" borderId="4" xfId="0" applyNumberFormat="1" applyFill="1" applyBorder="1"/>
  </cellXfs>
  <cellStyles count="2">
    <cellStyle name="Moneda" xfId="1" builtinId="4"/>
    <cellStyle name="Normal" xfId="0" builtinId="0"/>
  </cellStyles>
  <dxfs count="43">
    <dxf>
      <numFmt numFmtId="168" formatCode="yyyy/mm/dd"/>
    </dxf>
    <dxf>
      <numFmt numFmtId="168" formatCode="yyyy/mm/dd"/>
    </dxf>
    <dxf>
      <numFmt numFmtId="168" formatCode="yyyy/mm/dd"/>
    </dxf>
    <dxf>
      <numFmt numFmtId="167" formatCode="_(&quot;$&quot;* #,##0_);_(&quot;$&quot;* \(#,##0\);_(&quot;$&quot;* &quot;-&quot;??_);_(@_)"/>
    </dxf>
    <dxf>
      <numFmt numFmtId="168" formatCode="yyyy/mm/dd"/>
    </dxf>
    <dxf>
      <numFmt numFmtId="168" formatCode="yyyy/mm/dd"/>
    </dxf>
    <dxf>
      <numFmt numFmtId="168" formatCode="yyyy/mm/dd"/>
    </dxf>
    <dxf>
      <numFmt numFmtId="167" formatCode="_(&quot;$&quot;* #,##0_);_(&quot;$&quot;* \(#,##0\);_(&quot;$&quot;* &quot;-&quot;??_);_(@_)"/>
    </dxf>
    <dxf>
      <alignment horizontal="general" vertical="bottom" textRotation="0" wrapText="1" indent="0" justifyLastLine="0" shrinkToFit="0" readingOrder="0"/>
    </dxf>
    <dxf>
      <numFmt numFmtId="168" formatCode="yyyy/mm/dd"/>
    </dxf>
    <dxf>
      <numFmt numFmtId="168" formatCode="yyyy/mm/dd"/>
    </dxf>
    <dxf>
      <numFmt numFmtId="168" formatCode="yyyy/mm/dd"/>
    </dxf>
    <dxf>
      <numFmt numFmtId="167" formatCode="_(&quot;$&quot;* #,##0_);_(&quot;$&quot;* \(#,##0\);_(&quot;$&quot;* &quot;-&quot;??_);_(@_)"/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b/>
        <family val="2"/>
      </font>
    </dxf>
    <dxf>
      <font>
        <b/>
        <family val="2"/>
      </font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font>
        <b/>
      </font>
    </dxf>
    <dxf>
      <alignment vertical="center"/>
    </dxf>
    <dxf>
      <alignment horizontal="center"/>
    </dxf>
    <dxf>
      <alignment wrapText="1"/>
    </dxf>
    <dxf>
      <font>
        <b/>
        <family val="2"/>
      </font>
    </dxf>
    <dxf>
      <alignment vertical="center"/>
    </dxf>
    <dxf>
      <alignment horizontal="center"/>
    </dxf>
    <dxf>
      <alignment wrapText="1"/>
    </dxf>
    <dxf>
      <numFmt numFmtId="0" formatCode="General"/>
    </dxf>
    <dxf>
      <numFmt numFmtId="0" formatCode="General"/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Hoja1-style" pivot="0" count="3" xr9:uid="{00000000-0011-0000-FFFF-FFFF00000000}">
      <tableStyleElement type="headerRow" dxfId="42"/>
      <tableStyleElement type="firstRowStripe" dxfId="41"/>
      <tableStyleElement type="secondRowStripe" dxfId="4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[CONTRATACION 2017.xlsx]TIPO DE CONTRATACION!TablaDinámica20</c:name>
    <c:fmtId val="1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CONTRATACION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accent1">
                <a:lumMod val="75000"/>
              </a:schemeClr>
            </a:solidFill>
            <a:round/>
          </a:ln>
          <a:effectLst/>
          <a:sp3d contourW="9525">
            <a:contourClr>
              <a:schemeClr val="accent1">
                <a:lumMod val="75000"/>
              </a:schemeClr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'TIPO DE CONTRATACION'!$B$3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'TIPO DE CONTRATACION'!$A$4:$A$11</c:f>
              <c:strCache>
                <c:ptCount val="7"/>
                <c:pt idx="0">
                  <c:v>CONCURSO DE MERITOS</c:v>
                </c:pt>
                <c:pt idx="1">
                  <c:v>CONTRATACION DIRECTA</c:v>
                </c:pt>
                <c:pt idx="2">
                  <c:v>CONTRATACION MINIMA CUANTIA</c:v>
                </c:pt>
                <c:pt idx="3">
                  <c:v>CONVENIO</c:v>
                </c:pt>
                <c:pt idx="4">
                  <c:v>LICITACION PUBLICA</c:v>
                </c:pt>
                <c:pt idx="5">
                  <c:v>SELECCIÓN ABREVIADA DE MENOR CUANTIA</c:v>
                </c:pt>
                <c:pt idx="6">
                  <c:v>SUBASTA</c:v>
                </c:pt>
              </c:strCache>
            </c:strRef>
          </c:cat>
          <c:val>
            <c:numRef>
              <c:f>'TIPO DE CONTRATACION'!$B$4:$B$11</c:f>
              <c:numCache>
                <c:formatCode>General</c:formatCode>
                <c:ptCount val="7"/>
                <c:pt idx="0">
                  <c:v>2</c:v>
                </c:pt>
                <c:pt idx="1">
                  <c:v>179</c:v>
                </c:pt>
                <c:pt idx="2">
                  <c:v>9</c:v>
                </c:pt>
                <c:pt idx="3">
                  <c:v>1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0-429F-B692-92F599824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545164848"/>
        <c:axId val="1571271424"/>
        <c:axId val="549450288"/>
      </c:bar3DChart>
      <c:catAx>
        <c:axId val="54516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71271424"/>
        <c:crosses val="autoZero"/>
        <c:auto val="1"/>
        <c:lblAlgn val="ctr"/>
        <c:lblOffset val="100"/>
        <c:noMultiLvlLbl val="0"/>
      </c:catAx>
      <c:valAx>
        <c:axId val="157127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5164848"/>
        <c:crosses val="autoZero"/>
        <c:crossBetween val="between"/>
      </c:valAx>
      <c:serAx>
        <c:axId val="549450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71271424"/>
        <c:crosses val="autoZero"/>
      </c:ser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[CONTRATACION 2017.xlsx]CONTRATACION POR MES!TablaDinámica19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CONTRATACION POR MESES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'CONTRATACION POR MES'!$B$3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'CONTRATACION POR MES'!$A$4:$A$16</c:f>
              <c:strCache>
                <c:ptCount val="12"/>
                <c:pt idx="0">
                  <c:v>ABRIL</c:v>
                </c:pt>
                <c:pt idx="1">
                  <c:v>AGOSTO</c:v>
                </c:pt>
                <c:pt idx="2">
                  <c:v>DICIEMBRE</c:v>
                </c:pt>
                <c:pt idx="3">
                  <c:v>ENERO</c:v>
                </c:pt>
                <c:pt idx="4">
                  <c:v>FEBRERO</c:v>
                </c:pt>
                <c:pt idx="5">
                  <c:v>JULIO</c:v>
                </c:pt>
                <c:pt idx="6">
                  <c:v>JUNIO</c:v>
                </c:pt>
                <c:pt idx="7">
                  <c:v>MARZO</c:v>
                </c:pt>
                <c:pt idx="8">
                  <c:v>MAYO</c:v>
                </c:pt>
                <c:pt idx="9">
                  <c:v>NOVIEMBRE</c:v>
                </c:pt>
                <c:pt idx="10">
                  <c:v>OCTUBRE</c:v>
                </c:pt>
                <c:pt idx="11">
                  <c:v>SEPTIEMBRE</c:v>
                </c:pt>
              </c:strCache>
            </c:strRef>
          </c:cat>
          <c:val>
            <c:numRef>
              <c:f>'CONTRATACION POR MES'!$B$4:$B$16</c:f>
              <c:numCache>
                <c:formatCode>General</c:formatCode>
                <c:ptCount val="12"/>
                <c:pt idx="0">
                  <c:v>14</c:v>
                </c:pt>
                <c:pt idx="1">
                  <c:v>6</c:v>
                </c:pt>
                <c:pt idx="2">
                  <c:v>1</c:v>
                </c:pt>
                <c:pt idx="3">
                  <c:v>93</c:v>
                </c:pt>
                <c:pt idx="4">
                  <c:v>21</c:v>
                </c:pt>
                <c:pt idx="5">
                  <c:v>22</c:v>
                </c:pt>
                <c:pt idx="6">
                  <c:v>6</c:v>
                </c:pt>
                <c:pt idx="7">
                  <c:v>6</c:v>
                </c:pt>
                <c:pt idx="8">
                  <c:v>20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0A-411B-BC60-97F796FA89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85204848"/>
        <c:axId val="538245328"/>
        <c:axId val="0"/>
      </c:bar3DChart>
      <c:catAx>
        <c:axId val="485204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245328"/>
        <c:crosses val="autoZero"/>
        <c:auto val="1"/>
        <c:lblAlgn val="ctr"/>
        <c:lblOffset val="100"/>
        <c:noMultiLvlLbl val="0"/>
      </c:catAx>
      <c:valAx>
        <c:axId val="538245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20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[CONTRATACION 2017.xlsx]% GENERAL!TablaDinámica39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CONTRATACION POR AREAS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-3.7771773373689116E-2"/>
              <c:y val="7.6050073388434563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-0.18035152822392053"/>
              <c:y val="2.018204699589698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'% GENERAL'!$B$3</c:f>
              <c:strCache>
                <c:ptCount val="1"/>
                <c:pt idx="0">
                  <c:v>Cuenta de (a) NUMERO DEL CONTRATO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C57-41DE-9409-DFA6D11AA26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C57-41DE-9409-DFA6D11AA26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EFD-4E35-B7D7-94B7AB3F5F6C}"/>
              </c:ext>
            </c:extLst>
          </c:dPt>
          <c:dLbls>
            <c:dLbl>
              <c:idx val="0"/>
              <c:layout>
                <c:manualLayout>
                  <c:x val="-3.7771773373689116E-2"/>
                  <c:y val="7.605007338843456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57-41DE-9409-DFA6D11AA26B}"/>
                </c:ext>
              </c:extLst>
            </c:dLbl>
            <c:dLbl>
              <c:idx val="1"/>
              <c:layout>
                <c:manualLayout>
                  <c:x val="-0.18035152822392053"/>
                  <c:y val="2.01820469958969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57-41DE-9409-DFA6D11AA2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'% GENERAL'!$A$4:$A$7</c:f>
              <c:strCache>
                <c:ptCount val="3"/>
                <c:pt idx="0">
                  <c:v>ADMINISTRATIVA</c:v>
                </c:pt>
                <c:pt idx="1">
                  <c:v>OPERATIVA</c:v>
                </c:pt>
                <c:pt idx="2">
                  <c:v>TECNICA</c:v>
                </c:pt>
              </c:strCache>
            </c:strRef>
          </c:cat>
          <c:val>
            <c:numRef>
              <c:f>'% GENERAL'!$B$4:$B$7</c:f>
              <c:numCache>
                <c:formatCode>General</c:formatCode>
                <c:ptCount val="3"/>
                <c:pt idx="0">
                  <c:v>18</c:v>
                </c:pt>
                <c:pt idx="1">
                  <c:v>65</c:v>
                </c:pt>
                <c:pt idx="2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7-41DE-9409-DFA6D11AA26B}"/>
            </c:ext>
          </c:extLst>
        </c:ser>
        <c:ser>
          <c:idx val="1"/>
          <c:order val="1"/>
          <c:tx>
            <c:strRef>
              <c:f>'% GENERAL'!$C$3</c:f>
              <c:strCache>
                <c:ptCount val="1"/>
                <c:pt idx="0">
                  <c:v>Suma de valor total del contrato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EFD-4E35-B7D7-94B7AB3F5F6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EFD-4E35-B7D7-94B7AB3F5F6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EFD-4E35-B7D7-94B7AB3F5F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'% GENERAL'!$A$4:$A$7</c:f>
              <c:strCache>
                <c:ptCount val="3"/>
                <c:pt idx="0">
                  <c:v>ADMINISTRATIVA</c:v>
                </c:pt>
                <c:pt idx="1">
                  <c:v>OPERATIVA</c:v>
                </c:pt>
                <c:pt idx="2">
                  <c:v>TECNICA</c:v>
                </c:pt>
              </c:strCache>
            </c:strRef>
          </c:cat>
          <c:val>
            <c:numRef>
              <c:f>'% GENERAL'!$C$4:$C$7</c:f>
              <c:numCache>
                <c:formatCode>_("$"* #,##0_);_("$"* \(#,##0\);_("$"* "-"??_);_(@_)</c:formatCode>
                <c:ptCount val="3"/>
                <c:pt idx="0">
                  <c:v>975587210</c:v>
                </c:pt>
                <c:pt idx="1">
                  <c:v>2199505137</c:v>
                </c:pt>
                <c:pt idx="2">
                  <c:v>4404801617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57-41DE-9409-DFA6D11AA26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104774</xdr:colOff>
      <xdr:row>1</xdr:row>
      <xdr:rowOff>76199</xdr:rowOff>
    </xdr:from>
    <xdr:to>
      <xdr:col>13</xdr:col>
      <xdr:colOff>485775</xdr:colOff>
      <xdr:row>23</xdr:row>
      <xdr:rowOff>66674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7AFE363-8622-4479-A3CD-12BB5843B4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1</xdr:row>
      <xdr:rowOff>9525</xdr:rowOff>
    </xdr:from>
    <xdr:to>
      <xdr:col>24</xdr:col>
      <xdr:colOff>0</xdr:colOff>
      <xdr:row>28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A9BB76-416A-4BAA-8D2F-7E18BB9D3B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1238249</xdr:colOff>
      <xdr:row>1</xdr:row>
      <xdr:rowOff>57150</xdr:rowOff>
    </xdr:from>
    <xdr:to>
      <xdr:col>8</xdr:col>
      <xdr:colOff>933450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454AB8-5BCB-431E-92F3-C7A6B663DE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sus Casilimas" refreshedDate="43794.645402199072" createdVersion="6" refreshedVersion="6" minRefreshableVersion="3" recordCount="204" xr:uid="{0E3FBF05-5269-42E2-94FF-1ED518B98224}">
  <cacheSource type="worksheet">
    <worksheetSource ref="A1:W205" sheet="CONTRATACION"/>
  </cacheSource>
  <cacheFields count="23">
    <cacheField name="CONSECUTIVO" numFmtId="0">
      <sharedItems containsSemiMixedTypes="0" containsString="0" containsNumber="1" containsInteger="1" minValue="1" maxValue="204"/>
    </cacheField>
    <cacheField name="(a) NUMERO DEL CONTRATO" numFmtId="0">
      <sharedItems count="204">
        <s v="IMRD DE CHIA OPS 001-2017"/>
        <s v="MRD DE CHIA OPS 002-2017"/>
        <s v="IMRD DE CHIA OPS 003-2017"/>
        <s v="IMRD DE CHIA OPS 004-2017"/>
        <s v="MRD DE CHIA OPS 005-2017"/>
        <s v="IMRD DE CHÍA OPS 006-2017"/>
        <s v="IMRD DE CHÍA OPS 007-2017"/>
        <s v="IMRD DE CHÍA OPS 008-2017"/>
        <s v="IMRD DE CHÍA OPS 009-2017"/>
        <s v="IMRD DE CHÍA OPS 010-2017"/>
        <s v="IMRD DE CHIA OPS 011-2017"/>
        <s v="IMRD DE CHÍA OPS 012-2017"/>
        <s v="IMRD DE CHÍA OPS 013-2017"/>
        <s v="IMRD DE CHÍA OPS 014-2017"/>
        <s v="IMRD DE CHÍA OPS 015-2017"/>
        <s v="IMRD DE CHÍA OPS 016-2017"/>
        <s v="IMRD DE CHÍA OPS 017-2017"/>
        <s v="IMRD DE CHÍA OPS 018-2017"/>
        <s v="IMRD DE CHÍA OPS 019-2017"/>
        <s v="IMRD DE CHÍA OPS 020-2017"/>
        <s v="IMRD DE CHÍA OPS 021-2017"/>
        <s v="IMRD DE CHÍA OPS 022-2017"/>
        <s v="IMRD DE CHÍA OPS 023-2017"/>
        <s v="IMRD DE CHÍA OPS 024-2017"/>
        <s v="IMRD DE CHÍA OPS 025-2017"/>
        <s v="IMRD DE CHÍA OPS 026-2017"/>
        <s v="IMRD DE CHÍA OPS 027-2017"/>
        <s v="IMRD DE CHÍA OPS 028-2017"/>
        <s v="IMRD DE CHÍA OPS 029-2017"/>
        <s v="IMRD DE CHÍA OPS 030-2017"/>
        <s v="IMRD DE CHÍA OPS 031-2017"/>
        <s v="IMRD DE CHÍA OPS 032-2017"/>
        <s v="IMRD DE CHÍA OPS 033-2017"/>
        <s v="IMRD DE CHÍA OPS 034-2017"/>
        <s v="IMRD DE CHÍA OPS 035-2017"/>
        <s v="IMRD DE CHÍA OPS 036-2017"/>
        <s v="IMRD DE CHÍA OPS 037-2017"/>
        <s v="IMRD DE CHÍA OPS 038-2017"/>
        <s v="IMRD DE CHÍA OPS 039-2017"/>
        <s v="IMRD DE CHÍA OPS 040-2017"/>
        <s v="IMRD DE CHÍA OPS 041-2017"/>
        <s v="IMRD DE CHÍA OPS 042-2017"/>
        <s v=".."/>
        <s v="IMRD DE CHÍA OPS 044-2017"/>
        <s v="IMRD DE CHÍA OPS 045-2017"/>
        <s v="IMRD DE CHÍA OPS 046-2017"/>
        <s v="IMRD DE CHÍA OPS 047-2017"/>
        <s v="IMRD DE CHÍA OPS 048-2017"/>
        <s v="IMRD DE CHÍA OPS 049-2017"/>
        <s v="IMRD DE CHÍA OPS 050-2017"/>
        <s v="IMRD DE CHÍA OPS 051-2017"/>
        <s v="IMRD DE CHÍA OPS 052-2017"/>
        <s v="IMRD DE CHÍA OPS 053-2017"/>
        <s v="IMRD DE CHÍA OPS 054-2017"/>
        <s v="IMRD DE CHÍA OPS 055-2017"/>
        <s v="IMRD DE CHÍA OPS 056-2017"/>
        <s v="IMRD DE CHÍA OPS 057-2017"/>
        <s v="IMRD DE CHÍA OPS 058-2017"/>
        <s v="IMRD DE CHÍA OPS 059-2017"/>
        <s v="IMRD DE CHÍA OPS 060-2017"/>
        <s v="IMRD DE CHÍA OPS 061-2017"/>
        <s v="IMRD DE CHÍA OPS 062-2017"/>
        <s v="IMRD DE CHÍA OPS 063-2017"/>
        <s v="IMRD DE CHIA OPS 064-2017"/>
        <s v="IMRD DE CHIA OPS 065-2017"/>
        <s v="MRD DE CHIA OPS 066-2017"/>
        <s v="IMRD DE CHIA OPS 067-2017"/>
        <s v="IMRD DE CHIA OPS 068-2017"/>
        <s v="IMRD DE CHIA OPS 069-2017"/>
        <s v="IMRD DE CHIA OPS 070-2017"/>
        <s v="IMRD DE CHÍA OPS 071-2017"/>
        <s v="IMRD DE CHÍA OPS 072-2017"/>
        <s v="IMRD DE CHÍA OPS 073-2017"/>
        <s v="IMRD DE CHÍA OPS 074-2017"/>
        <s v="IMRD DE CHÍA OPS 075-2017"/>
        <s v="IMRD DE CHÍA OPS 076-2017"/>
        <s v="IMRD DE CHIA OPS 077-2017"/>
        <s v="IMRD DE CHIA OPS 078-2017"/>
        <s v="IMRD DE CHIA OPS 079-2017"/>
        <s v="IMRD DE CHIA OPS 080-2017"/>
        <s v="IMRD DE CHIA OPS 081-2017"/>
        <s v="IMRD DE CHIA OPS 082-2017"/>
        <s v="IMRD DE CHIA OPS 083-2017"/>
        <s v="MRD DE CHIA OPS 084-2017"/>
        <s v="IMRD DE CHIA OPS 085-2017"/>
        <s v="IMRD DE CHIA OPS 086-2017"/>
        <s v="IMRD DE CHIA OPS 087-2017"/>
        <s v="IMRD DE CHIA OPS 088-2017"/>
        <s v="IMRD DE CHIA OPS 089-2017"/>
        <s v="IMRD DE CHIA OPS 090-2017"/>
        <s v="IMRD DE CHIA OPS 091-2017"/>
        <s v="IMRD DE CHIA OPS 092-2017"/>
        <s v="IMRD DE CHIA OPS 093-2017"/>
        <s v="IMRD DE CHIA OPS 094-2017"/>
        <s v="IMRD DE CHIA OPS 095-2017"/>
        <s v="IMRD DE CHIA OPS 096-2017"/>
        <s v="IMRD DE CHIA OPS 097-2017"/>
        <s v="IMRD DE CHIA OPS 098-2017"/>
        <s v="IMRD DE CHIA OPS 099-2017"/>
        <s v="IMRD DE CHIA OPS 100-2017"/>
        <s v="IMRD DE CHIA OPS 101-2017"/>
        <s v="IMRD DE CHIA OPS 102-2017"/>
        <s v="IMRD DE CHIA OPS 103-2017"/>
        <s v="IMRD DE CHIA OPS 104-2017"/>
        <s v="IMRD DE CHIA OPS 105-2017"/>
        <s v="MRD DE CHIA OPS 106-2017"/>
        <s v="MRD DE CHIA OPS 107-2017"/>
        <s v="MRD DE CHIA OPS 108-2017"/>
        <s v="MRD DE CHIA OPS 109-2017"/>
        <s v="MRD DE CHIA OPS 110-2017"/>
        <s v="MRD DE CHIA OPS 111-2017"/>
        <s v="IMRD DE CHIA OPS 112-2017"/>
        <s v="IMRD DE CHIA OPS 113-2017"/>
        <s v="IMRD DE CHIA IPMC-114-2017"/>
        <s v="IMRD DE CHIA OPS 115-2017"/>
        <s v="IMRD DE CHIA OPS 116-2017"/>
        <s v="IMRD DE CHIA OPS 117-2017"/>
        <s v="IMRD DE CHIA IPMC-118-2017"/>
        <s v="IMRD DE CHIA OPS 119-2017"/>
        <s v="IMRD DE CHIA OPS 120-2017"/>
        <s v="IMRD DE CHIA OPS 121-2017"/>
        <s v="IMRD DE CHIA OPS 122-2017"/>
        <s v="IMRD DE CHIA OPS 123-2017 "/>
        <s v="IMRD DE CHIA OPS 124-2017"/>
        <s v="IMRD DE CHIA OPS 125-2017"/>
        <s v="IMRD DE CHIA SAM-126-2017"/>
        <s v="IMRD DE CHIA SAM-127-2017"/>
        <s v="IMRD DE CHIA SAM-128-2017"/>
        <s v="IMRD DE CHIA SAM-129-2017"/>
        <s v="IMRD DE CHIA SA-SIP-130-2017"/>
        <s v="IMRD DE CHIA CV001- 2017"/>
        <s v="IMRD DE CHIA SAM-131-2017"/>
        <s v="IMRD DE CHIA SAM-132-2017"/>
        <s v="IMRD DE CHIA SA-SIP-133-2017"/>
        <s v="IMRD DE CHIA OPS 134-2017"/>
        <s v="IMRD DE CHIA OPS 135-2017"/>
        <s v="IMRD DE CHIA OPS 136-2017"/>
        <s v="IMRD DE CHIA OPS 137-2017"/>
        <s v="IMRD DE CHIA OPS 138-2017"/>
        <s v="IMRD DE CHIA OPS 139-2017"/>
        <s v="IMRD DE CHIA OPS 140-2017"/>
        <s v="IMRD DE CHIA OPS 141-2017"/>
        <s v="IMRD DE CHIA OPS 142-2017"/>
        <s v="IMRD DE CHIA OPS 143-2017"/>
        <s v="IMRD DE CHIA OPS 144-2017"/>
        <s v="IMRD DE CHIA OPS 145-2017"/>
        <s v="IMRD DE CHIA OPS 146-2017"/>
        <s v="IMRD DE CHIA OPS 147-2017"/>
        <s v="IMRD DE CHIA OPS 148-2017"/>
        <s v="IMRD DE CHIA OPS 149-2017"/>
        <s v="IMRD DE CHIA OPS 150-2017"/>
        <s v="IMRD DE CHIA OPS 151-2017"/>
        <s v="IMRD DE CHIA OPS 152-2017"/>
        <s v="IMRD DE CHIA OPS 153-2017"/>
        <s v="IMRD DE CHIA OPS 154-2017"/>
        <s v="IMRD DE CHIA OPS 155-2017"/>
        <s v="IMRD DE CHIA OPS 156-2017"/>
        <s v="IMRD DE CHIA OPS 157-2017"/>
        <s v="IMRD DE CHIA OPS 158-2017"/>
        <s v="IMRD DE CHIA OPS 159-2017"/>
        <s v="IMRD DE CHIA OPS  160-2017"/>
        <s v="IMRD DE CHIA OPS 161-2017"/>
        <s v="IMRD DE CHIA OPS 162-2017"/>
        <s v="IMRD DE CHIA OPS 163-2017"/>
        <s v="IMRD DE CHIA OPS 164-2017"/>
        <s v="IMRD DE CHIA OPS 165-2017"/>
        <s v="IMRD DE CHIA OPS 166-2017"/>
        <s v="IMRD DE CHIA OPS 167-2017"/>
        <s v="IMRD DE CHIA OPS 168-2017"/>
        <s v="IMRD DE CHIA OPS 169-2017"/>
        <s v="IMRD DE CHIA OPS 170-2017"/>
        <s v="IMRD DE CHIA OPS 171-2017"/>
        <s v="IMRD DE CHIA OPS 172-2017"/>
        <s v="IMRD DE CHIA OPS 173-2017"/>
        <s v="IMRD DE CHIA OPS 174-2017"/>
        <s v="IMRD DE CHIA OPS 175-2017"/>
        <s v="IMRD DE CHIA OPS 176-2017"/>
        <s v="IMRD DE CHIA OPS 177-2017"/>
        <s v="IMRD DE CHIA OPS 178 -2017"/>
        <s v="IMRD DE CHIA OPS 179-2017"/>
        <s v="IMRD DE CHIA IPMC-180-2017"/>
        <s v="IMRD DE CHIA IPMC-181-2017"/>
        <s v="IMRD DE CHIA OPS 182-2017"/>
        <s v="IMRD DE CHIA IPMC-183-2017"/>
        <s v="IMRD DE CHIA OPS 184-2017"/>
        <s v="IMRD DE CHIA OPS 185-2017"/>
        <s v="IMRD DE CHIA OPS 186-2017"/>
        <s v="IMRD DE CHIA IPMC-187-2017"/>
        <s v="IMRD DE CHIA IPMC-188-2017"/>
        <s v="IMRD DE CHIA OPS 189-2017"/>
        <s v="IMRD DE CHIA IPMC-190-2017"/>
        <s v="IMRD DE CHIA IPMC-191-2017"/>
        <s v="IMRD DE CHIA OPS 192-2017"/>
        <s v="IMRD DE CHIA SAM-193-2017"/>
        <s v="IMRD DE CHIA LP-194-2017"/>
        <s v="IMRD DE CHIA LP-195-2017"/>
        <s v="IMRD DE CHIA OPS 196-2017"/>
        <s v="IMRD DE CHIA LP-197-2017"/>
        <s v="IMRD DE CHIA CM-198-2017"/>
        <s v="IMRD DE CHIA LP-199-2017"/>
        <s v="IMRD DE CHIA CM-200-2017"/>
        <s v="IMRD DE CHIA OS 201-2017"/>
        <s v="IMRD DE CHIA OS 202-2017"/>
        <s v="IMRD DE CHIA OS 203-2017"/>
      </sharedItems>
    </cacheField>
    <cacheField name="(C) MODALIDAD DE SELECCIÓN" numFmtId="0">
      <sharedItems count="7">
        <s v="CONTRATACION DIRECTA"/>
        <s v="CONTRATACION MINIMA CUANTIA"/>
        <s v="SELECCIÓN ABREVIADA DE MENOR CUANTIA"/>
        <s v="SUBASTA"/>
        <s v="CONVENIO"/>
        <s v="LICITACION PUBLICA"/>
        <s v="CONCURSO DE MERITOS"/>
      </sharedItems>
    </cacheField>
    <cacheField name="ESTADO SECOP " numFmtId="0">
      <sharedItems containsBlank="1"/>
    </cacheField>
    <cacheField name="(C) Objeto Del Contrato" numFmtId="0">
      <sharedItems longText="1"/>
    </cacheField>
    <cacheField name="AREA" numFmtId="0">
      <sharedItems count="3">
        <s v="OPERATIVA"/>
        <s v="TECNICA"/>
        <s v="ADMINISTRATIVA"/>
      </sharedItems>
    </cacheField>
    <cacheField name="MONTO" numFmtId="167">
      <sharedItems containsSemiMixedTypes="0" containsString="0" containsNumber="1" containsInteger="1" minValue="670000" maxValue="960295820"/>
    </cacheField>
    <cacheField name="(N) CEDULA / NIT DEL CONTRATISTA (*)" numFmtId="0">
      <sharedItems containsMixedTypes="1" containsNumber="1" containsInteger="1" minValue="2965845" maxValue="80300789279"/>
    </cacheField>
    <cacheField name="(C) NOMBRE COMPLETO DEL CONTRATISTA (*)." numFmtId="0">
      <sharedItems/>
    </cacheField>
    <cacheField name="mail" numFmtId="14">
      <sharedItems containsNonDate="0" containsString="0" containsBlank="1"/>
    </cacheField>
    <cacheField name="(F) FECHA DE SUSCRIPCION DEL CONTRATO (Aaaa/mm/dd)" numFmtId="14">
      <sharedItems containsSemiMixedTypes="0" containsNonDate="0" containsDate="1" containsString="0" minDate="2017-01-03T00:00:00" maxDate="2017-12-20T00:00:00"/>
    </cacheField>
    <cacheField name="(C) TIPO DE VINCULACION INTERVENTOR O SUPERVISOR" numFmtId="0">
      <sharedItems/>
    </cacheField>
    <cacheField name="© PLAZO DE EJECUCION UNIDAD DE EJECUCION" numFmtId="0">
      <sharedItems/>
    </cacheField>
    <cacheField name="(N) PLAZO DE EJECUCION No. DE UNIDADES" numFmtId="0">
      <sharedItems containsSemiMixedTypes="0" containsString="0" containsNumber="1" containsInteger="1" minValue="1" maxValue="12"/>
    </cacheField>
    <cacheField name="(F) FECHA DE INICIO DEL CONTRATO (Aaaa/mm/dd)" numFmtId="14">
      <sharedItems containsSemiMixedTypes="0" containsNonDate="0" containsDate="1" containsString="0" minDate="2017-01-03T00:00:00" maxDate="2017-12-20T00:00:00"/>
    </cacheField>
    <cacheField name="(F)  FECHA DE TERMINACION DEL CONTRATO (Aaaa/mm/dd)" numFmtId="14">
      <sharedItems containsDate="1" containsMixedTypes="1" minDate="2017-03-01T00:00:00" maxDate="2018-01-01T00:00:00"/>
    </cacheField>
    <cacheField name="MONTO DE LA ADICIÒN " numFmtId="165">
      <sharedItems containsString="0" containsBlank="1" containsNumber="1" containsInteger="1" minValue="1203150" maxValue="185903271"/>
    </cacheField>
    <cacheField name="valor total del contrato" numFmtId="166">
      <sharedItems containsSemiMixedTypes="0" containsString="0" containsNumber="1" containsInteger="1" minValue="670000" maxValue="1010252603"/>
    </cacheField>
    <cacheField name="CDP" numFmtId="166">
      <sharedItems containsBlank="1"/>
    </cacheField>
    <cacheField name="RP" numFmtId="166">
      <sharedItems containsBlank="1"/>
    </cacheField>
    <cacheField name="CAJA" numFmtId="3">
      <sharedItems containsBlank="1" containsMixedTypes="1" containsNumber="1" containsInteger="1" minValue="1" maxValue="44"/>
    </cacheField>
    <cacheField name="CARPETAS" numFmtId="3">
      <sharedItems containsString="0" containsBlank="1" containsNumber="1" containsInteger="1" minValue="1" maxValue="5"/>
    </cacheField>
    <cacheField name="FOLIOS" numFmtId="3">
      <sharedItems containsBlank="1" containsMixedTypes="1" containsNumber="1" containsInteger="1" minValue="91" maxValue="5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sus Casilimas" refreshedDate="43803.679319907409" createdVersion="6" refreshedVersion="6" minRefreshableVersion="3" recordCount="205" xr:uid="{0F1B219F-993E-43C4-8B47-81E938DCA220}">
  <cacheSource type="worksheet">
    <worksheetSource ref="A1:W206" sheet="CONTRATACION"/>
  </cacheSource>
  <cacheFields count="23">
    <cacheField name="CONSECUTIVO" numFmtId="0">
      <sharedItems containsString="0" containsBlank="1" containsNumber="1" containsInteger="1" minValue="1" maxValue="204" count="20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m/>
      </sharedItems>
    </cacheField>
    <cacheField name="(a) NUMERO DEL CONTRATO" numFmtId="0">
      <sharedItems containsBlank="1" count="205">
        <s v="IMRD DE CHIA OPS 001-2017"/>
        <s v="MRD DE CHIA OPS 002-2017"/>
        <s v="IMRD DE CHIA OPS 003-2017"/>
        <s v="IMRD DE CHIA OPS 004-2017"/>
        <s v="MRD DE CHIA OPS 005-2017"/>
        <s v="IMRD DE CHÍA OPS 006-2017"/>
        <s v="IMRD DE CHÍA OPS 007-2017"/>
        <s v="IMRD DE CHÍA OPS 008-2017"/>
        <s v="IMRD DE CHÍA OPS 009-2017"/>
        <s v="IMRD DE CHÍA OPS 010-2017"/>
        <s v="IMRD DE CHIA OPS 011-2017"/>
        <s v="IMRD DE CHÍA OPS 012-2017"/>
        <s v="IMRD DE CHÍA OPS 013-2017"/>
        <s v="IMRD DE CHÍA OPS 014-2017"/>
        <s v="IMRD DE CHÍA OPS 015-2017"/>
        <s v="IMRD DE CHÍA OPS 016-2017"/>
        <s v="IMRD DE CHÍA OPS 017-2017"/>
        <s v="IMRD DE CHÍA OPS 018-2017"/>
        <s v="IMRD DE CHÍA OPS 019-2017"/>
        <s v="IMRD DE CHÍA OPS 020-2017"/>
        <s v="IMRD DE CHÍA OPS 021-2017"/>
        <s v="IMRD DE CHÍA OPS 022-2017"/>
        <s v="IMRD DE CHÍA OPS 023-2017"/>
        <s v="IMRD DE CHÍA OPS 024-2017"/>
        <s v="IMRD DE CHÍA OPS 025-2017"/>
        <s v="IMRD DE CHÍA OPS 026-2017"/>
        <s v="IMRD DE CHÍA OPS 027-2017"/>
        <s v="IMRD DE CHÍA OPS 028-2017"/>
        <s v="IMRD DE CHÍA OPS 029-2017"/>
        <s v="IMRD DE CHÍA OPS 030-2017"/>
        <s v="IMRD DE CHÍA OPS 031-2017"/>
        <s v="IMRD DE CHÍA OPS 032-2017"/>
        <s v="IMRD DE CHÍA OPS 033-2017"/>
        <s v="IMRD DE CHÍA OPS 034-2017"/>
        <s v="IMRD DE CHÍA OPS 035-2017"/>
        <s v="IMRD DE CHÍA OPS 036-2017"/>
        <s v="IMRD DE CHÍA OPS 037-2017"/>
        <s v="IMRD DE CHÍA OPS 038-2017"/>
        <s v="IMRD DE CHÍA OPS 039-2017"/>
        <s v="IMRD DE CHÍA OPS 040-2017"/>
        <s v="IMRD DE CHÍA OPS 041-2017"/>
        <s v="IMRD DE CHÍA OPS 042-2017"/>
        <s v=".."/>
        <s v="IMRD DE CHÍA OPS 044-2017"/>
        <s v="IMRD DE CHÍA OPS 045-2017"/>
        <s v="IMRD DE CHÍA OPS 046-2017"/>
        <s v="IMRD DE CHÍA OPS 047-2017"/>
        <s v="IMRD DE CHÍA OPS 048-2017"/>
        <s v="IMRD DE CHÍA OPS 049-2017"/>
        <s v="IMRD DE CHÍA OPS 050-2017"/>
        <s v="IMRD DE CHÍA OPS 051-2017"/>
        <s v="IMRD DE CHÍA OPS 052-2017"/>
        <s v="IMRD DE CHÍA OPS 053-2017"/>
        <s v="IMRD DE CHÍA OPS 054-2017"/>
        <s v="IMRD DE CHÍA OPS 055-2017"/>
        <s v="IMRD DE CHÍA OPS 056-2017"/>
        <s v="IMRD DE CHÍA OPS 057-2017"/>
        <s v="IMRD DE CHÍA OPS 058-2017"/>
        <s v="IMRD DE CHÍA OPS 059-2017"/>
        <s v="IMRD DE CHÍA OPS 060-2017"/>
        <s v="IMRD DE CHÍA OPS 061-2017"/>
        <s v="IMRD DE CHÍA OPS 062-2017"/>
        <s v="IMRD DE CHÍA OPS 063-2017"/>
        <s v="IMRD DE CHIA OPS 064-2017"/>
        <s v="IMRD DE CHIA OPS 065-2017"/>
        <s v="MRD DE CHIA OPS 066-2017"/>
        <s v="IMRD DE CHIA OPS 067-2017"/>
        <s v="IMRD DE CHIA OPS 068-2017"/>
        <s v="IMRD DE CHIA OPS 069-2017"/>
        <s v="IMRD DE CHIA OPS 070-2017"/>
        <s v="IMRD DE CHÍA OPS 071-2017"/>
        <s v="IMRD DE CHÍA OPS 072-2017"/>
        <s v="IMRD DE CHÍA OPS 073-2017"/>
        <s v="IMRD DE CHÍA OPS 074-2017"/>
        <s v="IMRD DE CHÍA OPS 075-2017"/>
        <s v="IMRD DE CHÍA OPS 076-2017"/>
        <s v="IMRD DE CHIA OPS 077-2017"/>
        <s v="IMRD DE CHIA OPS 078-2017"/>
        <s v="IMRD DE CHIA OPS 079-2017"/>
        <s v="IMRD DE CHIA OPS 080-2017"/>
        <s v="IMRD DE CHIA OPS 081-2017"/>
        <s v="IMRD DE CHIA OPS 082-2017"/>
        <s v="IMRD DE CHIA OPS 083-2017"/>
        <s v="MRD DE CHIA OPS 084-2017"/>
        <s v="IMRD DE CHIA OPS 085-2017"/>
        <s v="IMRD DE CHIA OPS 086-2017"/>
        <s v="IMRD DE CHIA OPS 087-2017"/>
        <s v="IMRD DE CHIA OPS 088-2017"/>
        <s v="IMRD DE CHIA OPS 089-2017"/>
        <s v="IMRD DE CHIA OPS 090-2017"/>
        <s v="IMRD DE CHIA OPS 091-2017"/>
        <s v="IMRD DE CHIA OPS 092-2017"/>
        <s v="IMRD DE CHIA OPS 093-2017"/>
        <s v="IMRD DE CHIA OPS 094-2017"/>
        <s v="IMRD DE CHIA OPS 095-2017"/>
        <s v="IMRD DE CHIA OPS 096-2017"/>
        <s v="IMRD DE CHIA OPS 097-2017"/>
        <s v="IMRD DE CHIA OPS 098-2017"/>
        <s v="IMRD DE CHIA OPS 099-2017"/>
        <s v="IMRD DE CHIA OPS 100-2017"/>
        <s v="IMRD DE CHIA OPS 101-2017"/>
        <s v="IMRD DE CHIA OPS 102-2017"/>
        <s v="IMRD DE CHIA OPS 103-2017"/>
        <s v="IMRD DE CHIA OPS 104-2017"/>
        <s v="IMRD DE CHIA OPS 105-2017"/>
        <s v="MRD DE CHIA OPS 106-2017"/>
        <s v="MRD DE CHIA OPS 107-2017"/>
        <s v="MRD DE CHIA OPS 108-2017"/>
        <s v="MRD DE CHIA OPS 109-2017"/>
        <s v="MRD DE CHIA OPS 110-2017"/>
        <s v="MRD DE CHIA OPS 111-2017"/>
        <s v="IMRD DE CHIA OPS 112-2017"/>
        <s v="IMRD DE CHIA OPS 113-2017"/>
        <s v="IMRD DE CHIA IPMC-114-2017"/>
        <s v="IMRD DE CHIA OPS 115-2017"/>
        <s v="IMRD DE CHIA OPS 116-2017"/>
        <s v="IMRD DE CHIA OPS 117-2017"/>
        <s v="IMRD DE CHIA IPMC-118-2017"/>
        <s v="IMRD DE CHIA OPS 119-2017"/>
        <s v="IMRD DE CHIA OPS 120-2017"/>
        <s v="IMRD DE CHIA OPS 121-2017"/>
        <s v="IMRD DE CHIA OPS 122-2017"/>
        <s v="IMRD DE CHIA OPS 123-2017 "/>
        <s v="IMRD DE CHIA OPS 124-2017"/>
        <s v="IMRD DE CHIA OPS 125-2017"/>
        <s v="IMRD DE CHIA SAM-126-2017"/>
        <s v="IMRD DE CHIA SAM-127-2017"/>
        <s v="IMRD DE CHIA SAM-128-2017"/>
        <s v="IMRD DE CHIA SAM-129-2017"/>
        <s v="IMRD DE CHIA SA-SIP-130-2017"/>
        <s v="IMRD DE CHIA CV001- 2017"/>
        <s v="IMRD DE CHIA SAM-131-2017"/>
        <s v="IMRD DE CHIA SAM-132-2017"/>
        <s v="IMRD DE CHIA SA-SIP-133-2017"/>
        <s v="IMRD DE CHIA OPS 134-2017"/>
        <s v="IMRD DE CHIA OPS 135-2017"/>
        <s v="IMRD DE CHIA OPS 136-2017"/>
        <s v="IMRD DE CHIA OPS 137-2017"/>
        <s v="IMRD DE CHIA OPS 138-2017"/>
        <s v="IMRD DE CHIA OPS 139-2017"/>
        <s v="IMRD DE CHIA OPS 140-2017"/>
        <s v="IMRD DE CHIA OPS 141-2017"/>
        <s v="IMRD DE CHIA OPS 142-2017"/>
        <s v="IMRD DE CHIA OPS 143-2017"/>
        <s v="IMRD DE CHIA OPS 144-2017"/>
        <s v="IMRD DE CHIA OPS 145-2017"/>
        <s v="IMRD DE CHIA OPS 146-2017"/>
        <s v="IMRD DE CHIA OPS 147-2017"/>
        <s v="IMRD DE CHIA OPS 148-2017"/>
        <s v="IMRD DE CHIA OPS 149-2017"/>
        <s v="IMRD DE CHIA OPS 150-2017"/>
        <s v="IMRD DE CHIA OPS 151-2017"/>
        <s v="IMRD DE CHIA OPS 152-2017"/>
        <s v="IMRD DE CHIA OPS 153-2017"/>
        <s v="IMRD DE CHIA OPS 154-2017"/>
        <s v="IMRD DE CHIA OPS 155-2017"/>
        <s v="IMRD DE CHIA OPS 156-2017"/>
        <s v="IMRD DE CHIA OPS 157-2017"/>
        <s v="IMRD DE CHIA OPS 158-2017"/>
        <s v="IMRD DE CHIA OPS 159-2017"/>
        <s v="IMRD DE CHIA OPS  160-2017"/>
        <s v="IMRD DE CHIA OPS 161-2017"/>
        <s v="IMRD DE CHIA OPS 162-2017"/>
        <s v="IMRD DE CHIA OPS 163-2017"/>
        <s v="IMRD DE CHIA OPS 164-2017"/>
        <s v="IMRD DE CHIA OPS 165-2017"/>
        <s v="IMRD DE CHIA OPS 166-2017"/>
        <s v="IMRD DE CHIA OPS 167-2017"/>
        <s v="IMRD DE CHIA OPS 168-2017"/>
        <s v="IMRD DE CHIA OPS 169-2017"/>
        <s v="IMRD DE CHIA OPS 170-2017"/>
        <s v="IMRD DE CHIA OPS 171-2017"/>
        <s v="IMRD DE CHIA OPS 172-2017"/>
        <s v="IMRD DE CHIA OPS 173-2017"/>
        <s v="IMRD DE CHIA OPS 174-2017"/>
        <s v="IMRD DE CHIA OPS 175-2017"/>
        <s v="IMRD DE CHIA OPS 176-2017"/>
        <s v="IMRD DE CHIA OPS 177-2017"/>
        <s v="IMRD DE CHIA OPS 178 -2017"/>
        <s v="IMRD DE CHIA OPS 179-2017"/>
        <s v="IMRD DE CHIA IPMC-180-2017"/>
        <s v="IMRD DE CHIA IPMC-181-2017"/>
        <s v="IMRD DE CHIA OPS 182-2017"/>
        <s v="IMRD DE CHIA IPMC-183-2017"/>
        <s v="IMRD DE CHIA OPS 184-2017"/>
        <s v="IMRD DE CHIA OPS 185-2017"/>
        <s v="IMRD DE CHIA OPS 186-2017"/>
        <s v="IMRD DE CHIA IPMC-187-2017"/>
        <s v="IMRD DE CHIA IPMC-188-2017"/>
        <s v="IMRD DE CHIA OPS 189-2017"/>
        <s v="IMRD DE CHIA IPMC-190-2017"/>
        <s v="IMRD DE CHIA IPMC-191-2017"/>
        <s v="IMRD DE CHIA OPS 192-2017"/>
        <s v="IMRD DE CHIA SAM-193-2017"/>
        <s v="IMRD DE CHIA LP-194-2017"/>
        <s v="IMRD DE CHIA LP-195-2017"/>
        <s v="IMRD DE CHIA OPS 196-2017"/>
        <s v="IMRD DE CHIA LP-197-2017"/>
        <s v="IMRD DE CHIA CM-198-2017"/>
        <s v="IMRD DE CHIA LP-199-2017"/>
        <s v="IMRD DE CHIA CM-200-2017"/>
        <s v="IMRD DE CHIA OS 201-2017"/>
        <s v="IMRD DE CHIA OS 202-2017"/>
        <s v="IMRD DE CHIA OS 203-2017"/>
        <m/>
      </sharedItems>
    </cacheField>
    <cacheField name="(C) MODALIDAD DE SELECCIÓN" numFmtId="0">
      <sharedItems containsBlank="1" count="8">
        <s v="CONTRATACION DIRECTA"/>
        <s v="CONTRATACION MINIMA CUANTIA"/>
        <s v="SELECCIÓN ABREVIADA DE MENOR CUANTIA"/>
        <s v="SUBASTA"/>
        <s v="CONVENIO"/>
        <s v="LICITACION PUBLICA"/>
        <s v="CONCURSO DE MERITOS"/>
        <m/>
      </sharedItems>
    </cacheField>
    <cacheField name="ESTADO SECOP " numFmtId="0">
      <sharedItems containsBlank="1"/>
    </cacheField>
    <cacheField name="(C) Objeto Del Contrato" numFmtId="0">
      <sharedItems containsBlank="1" longText="1"/>
    </cacheField>
    <cacheField name="AREA" numFmtId="0">
      <sharedItems containsBlank="1"/>
    </cacheField>
    <cacheField name="MONTO" numFmtId="167">
      <sharedItems containsString="0" containsBlank="1" containsNumber="1" containsInteger="1" minValue="670000" maxValue="960295820"/>
    </cacheField>
    <cacheField name="(N) CEDULA / NIT DEL CONTRATISTA (*)" numFmtId="0">
      <sharedItems containsBlank="1" containsMixedTypes="1" containsNumber="1" containsInteger="1" minValue="2965845" maxValue="80300789279"/>
    </cacheField>
    <cacheField name="(C) NOMBRE COMPLETO DEL CONTRATISTA (*)." numFmtId="0">
      <sharedItems containsBlank="1"/>
    </cacheField>
    <cacheField name="MES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/>
      </sharedItems>
    </cacheField>
    <cacheField name="(F) FECHA DE SUSCRIPCION DEL CONTRATO (Aaaa/mm/dd)" numFmtId="0">
      <sharedItems containsNonDate="0" containsDate="1" containsString="0" containsBlank="1" minDate="2017-01-03T00:00:00" maxDate="2017-12-20T00:00:00"/>
    </cacheField>
    <cacheField name="(C) TIPO DE VINCULACION INTERVENTOR O SUPERVISOR" numFmtId="0">
      <sharedItems containsBlank="1"/>
    </cacheField>
    <cacheField name="© PLAZO DE EJECUCION UNIDAD DE EJECUCION" numFmtId="0">
      <sharedItems containsBlank="1"/>
    </cacheField>
    <cacheField name="(N) PLAZO DE EJECUCION No. DE UNIDADES" numFmtId="0">
      <sharedItems containsString="0" containsBlank="1" containsNumber="1" containsInteger="1" minValue="1" maxValue="12"/>
    </cacheField>
    <cacheField name="(F) FECHA DE INICIO DEL CONTRATO (Aaaa/mm/dd)" numFmtId="0">
      <sharedItems containsNonDate="0" containsDate="1" containsString="0" containsBlank="1" minDate="2017-01-03T00:00:00" maxDate="2017-12-20T00:00:00"/>
    </cacheField>
    <cacheField name="(F)  FECHA DE TERMINACION DEL CONTRATO (Aaaa/mm/dd)" numFmtId="0">
      <sharedItems containsDate="1" containsBlank="1" containsMixedTypes="1" minDate="2017-03-01T00:00:00" maxDate="2018-01-01T00:00:00"/>
    </cacheField>
    <cacheField name="MONTO DE LA ADICIÒN " numFmtId="165">
      <sharedItems containsString="0" containsBlank="1" containsNumber="1" containsInteger="1" minValue="1203150" maxValue="185903271"/>
    </cacheField>
    <cacheField name="valor total del contrato" numFmtId="0">
      <sharedItems containsString="0" containsBlank="1" containsNumber="1" containsInteger="1" minValue="670000" maxValue="1010252603"/>
    </cacheField>
    <cacheField name="CDP" numFmtId="0">
      <sharedItems containsBlank="1"/>
    </cacheField>
    <cacheField name="RP" numFmtId="0">
      <sharedItems containsBlank="1"/>
    </cacheField>
    <cacheField name="CAJA" numFmtId="3">
      <sharedItems containsBlank="1" containsMixedTypes="1" containsNumber="1" containsInteger="1" minValue="1" maxValue="44"/>
    </cacheField>
    <cacheField name="CARPETAS" numFmtId="3">
      <sharedItems containsString="0" containsBlank="1" containsNumber="1" containsInteger="1" minValue="1" maxValue="5"/>
    </cacheField>
    <cacheField name="FOLIOS" numFmtId="3">
      <sharedItems containsBlank="1" containsMixedTypes="1" containsNumber="1" containsInteger="1" minValue="91" maxValue="5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n v="1"/>
    <x v="0"/>
    <x v="0"/>
    <s v="CELEBRADO"/>
    <s v="PRESTACIÓN DE SERVICIOS DE APOYO ALA GESTIÓN AL PUBLICO Y DIRECCIONAMIENTO DE LA INFORMACIÓN A LA COMUNIDAD EN LAS UNIDADES DEPORTIVAS."/>
    <x v="0"/>
    <n v="5778000"/>
    <n v="80496029"/>
    <s v="GONZALO MUÑOZ BARBÓN"/>
    <m/>
    <d v="2017-01-03T00:00:00"/>
    <s v="LIBORIO ALBERTO REYES BOSA"/>
    <s v="MESES"/>
    <n v="4"/>
    <d v="2017-01-03T00:00:00"/>
    <d v="2017-04-30T00:00:00"/>
    <n v="2792700"/>
    <n v="8570700"/>
    <s v="2017000002 02/02/2017"/>
    <s v="2017000001 3/01/2017"/>
    <n v="1"/>
    <n v="1"/>
    <n v="121"/>
  </r>
  <r>
    <n v="2"/>
    <x v="1"/>
    <x v="0"/>
    <s v="CELEBRADO"/>
    <s v="PRESTACIÓN DE SERVICIOS DE APOYO A LA GESTIÓN AL PÚBLICO Y DIRECCIONAMIENTO DE LA INFORMACIÓN A LA COMUNIDAD EN LAS UNIDADES DEPORTIVAS"/>
    <x v="0"/>
    <n v="5778000"/>
    <n v="2993753"/>
    <s v="ARSENIO BOSA SOCHE "/>
    <m/>
    <d v="2017-01-03T00:00:00"/>
    <s v="LIBORIO ALBERTO REYES BOSA"/>
    <s v="MESES"/>
    <n v="4"/>
    <d v="2017-01-03T00:00:00"/>
    <d v="2017-04-30T00:00:00"/>
    <n v="2792700"/>
    <n v="8570700"/>
    <s v="2017000004 - 02/01/2017"/>
    <s v="2017000002 - 3/01/2017"/>
    <n v="1"/>
    <n v="1"/>
    <n v="114"/>
  </r>
  <r>
    <n v="3"/>
    <x v="2"/>
    <x v="0"/>
    <s v="CELEBRADO"/>
    <s v="PRESTACIÓN DE SERVICIOS DE APOYO A LA GESTIÓN AL PÚBLICO Y DIRECCIONAMIENTO DE LA INFORMACIÓN A LA COMUNIDAD EN LAS UNIDADES DEPORTIVAS"/>
    <x v="0"/>
    <n v="5778000"/>
    <n v="2993491"/>
    <s v="DOMINGO CIFUENTES BARRETO"/>
    <m/>
    <d v="2017-01-03T00:00:00"/>
    <s v="LIBORIO ALBERTO REYES BOSA"/>
    <s v="MESES"/>
    <n v="4"/>
    <d v="2017-01-03T00:00:00"/>
    <d v="2017-04-30T00:00:00"/>
    <n v="2792700"/>
    <n v="8570700"/>
    <s v="2017000005 - 2/01/2017"/>
    <s v="2017000003 - 3/01/2017"/>
    <n v="1"/>
    <n v="1"/>
    <n v="116"/>
  </r>
  <r>
    <n v="4"/>
    <x v="3"/>
    <x v="0"/>
    <s v="CELEBRADO"/>
    <s v="PRESTACIÓN DE SERVICIOS DE APOYO A LA GESTIÓN AL PÚBLICO Y DIRECCIONAMIENTO DE LA INFORMACIÓN A LA COMUNIDAD EN LAS UNIDADES DEPORTIVAS"/>
    <x v="0"/>
    <n v="5778000"/>
    <n v="80497056"/>
    <s v="LEONARDO  BEJARANO DORANTES"/>
    <m/>
    <d v="2017-01-03T00:00:00"/>
    <s v="LIBORIO ALBERTO REYES BOSA"/>
    <s v="MESES"/>
    <n v="4"/>
    <d v="2017-01-03T00:00:00"/>
    <d v="2017-04-30T00:00:00"/>
    <n v="2792700"/>
    <n v="8570700"/>
    <s v="2017000006 - 2/01/2017"/>
    <s v="2017000004 - 3/01/2017"/>
    <n v="1"/>
    <n v="1"/>
    <n v="124"/>
  </r>
  <r>
    <n v="5"/>
    <x v="4"/>
    <x v="0"/>
    <s v="CELEBRADO"/>
    <s v="PRESTACIÓN DE SERVICIOS DE APOYO A LA GESTIÓN AL PÚBLICO Y DIRECCIONAMIENTO DE LA INFORMACIÓN A LA COMUNIDAD EN LAS UNIDADES DEPORTIVAS"/>
    <x v="0"/>
    <n v="5778000"/>
    <n v="11200774"/>
    <s v="GABRIEL STARKY DUARTE TOVAR"/>
    <m/>
    <d v="2017-01-03T00:00:00"/>
    <s v="LIBORIO ALBERTO REYES BOSA"/>
    <s v="MESES"/>
    <n v="4"/>
    <d v="2017-01-03T00:00:00"/>
    <d v="2017-04-30T00:00:00"/>
    <n v="2792700"/>
    <n v="8570700"/>
    <s v="2017000007 - 2/01/2017"/>
    <s v="2017000005 - 3/01/2017"/>
    <n v="1"/>
    <n v="1"/>
    <n v="114"/>
  </r>
  <r>
    <n v="6"/>
    <x v="5"/>
    <x v="0"/>
    <s v="CELEBRADO"/>
    <s v="PRESTACIÓN DE SERVICIOS DE APOYO A LA GESTIÓN AL PÚBLICO Y DIRECCIONAMIENTO DE LA INFORMACIÓN A LA COMUNIDAD EN LAS UNIDADES DEPORTIVAS"/>
    <x v="0"/>
    <n v="5778000"/>
    <n v="19481481"/>
    <s v="FRANCISCO QUINTERO VALLEJO "/>
    <m/>
    <d v="2017-01-03T00:00:00"/>
    <s v="LIBORIO ALBERTO REYES BOSA"/>
    <s v="MESES"/>
    <n v="4"/>
    <d v="2017-01-03T00:00:00"/>
    <d v="2017-04-30T00:00:00"/>
    <n v="2792700"/>
    <n v="8570700"/>
    <s v="2017000008 - 2/01/2017"/>
    <s v="2017000006 - 3/01/2017"/>
    <n v="1"/>
    <n v="1"/>
    <n v="121"/>
  </r>
  <r>
    <n v="7"/>
    <x v="6"/>
    <x v="0"/>
    <s v="CELEBRADO"/>
    <s v="PRESTACIÓN DE SERVICIOS DE APOYO A LA GESTIÓN AL PÚBLICO Y DIRECCIONAMIENTO DE LA INFORMACIÓN A LA COMUNIDAD EN LAS UNIDADES DEPORTIVAS"/>
    <x v="0"/>
    <n v="5778000"/>
    <n v="19279573"/>
    <s v="JORGE GREGORIO SUAREZ GOMEZ"/>
    <m/>
    <d v="2017-01-03T00:00:00"/>
    <s v="LIBORIO ALBERTO REYES BOSA"/>
    <s v="MESES"/>
    <n v="4"/>
    <d v="2017-01-03T00:00:00"/>
    <d v="2017-04-30T00:00:00"/>
    <n v="2792700"/>
    <n v="8570700"/>
    <s v="2017000009 - 2/01/2017"/>
    <s v="2017000007 - 2/01/2017"/>
    <n v="1"/>
    <n v="1"/>
    <n v="115"/>
  </r>
  <r>
    <n v="8"/>
    <x v="7"/>
    <x v="0"/>
    <s v="CELEBRADO"/>
    <s v="PRESTACIÓN DE SERVICIOS DE APOYO A LA GESTIÓN AL PÚBLICO Y DIRECCIONAMIENTO DE LA INFORMACIÓN A LA COMUNIDAD EN LAS UNIDADES DEPORTIVAS"/>
    <x v="0"/>
    <n v="5778000"/>
    <n v="17320116"/>
    <s v="AUGUSTO RUIZ BELTRAN "/>
    <m/>
    <d v="2017-01-03T00:00:00"/>
    <s v="LIBORIO ALBERTO REYES BOSA"/>
    <s v="MESES"/>
    <n v="4"/>
    <d v="2017-01-03T00:00:00"/>
    <d v="2017-04-30T00:00:00"/>
    <n v="2792700"/>
    <n v="8570700"/>
    <s v="2017000010 - 2/01/2017"/>
    <s v="2017000008 - 3/01/2017"/>
    <n v="1"/>
    <n v="1"/>
    <n v="117"/>
  </r>
  <r>
    <n v="9"/>
    <x v="8"/>
    <x v="0"/>
    <s v="CELEBRADO"/>
    <s v="PRESTACIÓN DE SERVICIOS DE APOYO A LA GESTIÓN AL PÚBLICO Y DIRECCIONAMIENTO DE LA INFORMACIÓN A LA COMUNIDAD EN LAS UNIDADES DEPORTIVAS"/>
    <x v="0"/>
    <n v="5778000"/>
    <n v="11203344"/>
    <s v="DONNY ANDRES  BELTRÁN AVELLA"/>
    <m/>
    <d v="2017-01-03T00:00:00"/>
    <s v="LIBORIO ALBERTO REYES BOSA"/>
    <s v="MESES"/>
    <n v="4"/>
    <d v="2017-01-03T00:00:00"/>
    <d v="2017-04-30T00:00:00"/>
    <n v="2792700"/>
    <n v="8570700"/>
    <s v="2017000011 - 2/01/2017"/>
    <s v="2017000009 - 3/01/2017"/>
    <n v="1"/>
    <n v="1"/>
    <n v="117"/>
  </r>
  <r>
    <n v="10"/>
    <x v="9"/>
    <x v="0"/>
    <s v="CELEBRADO"/>
    <s v="PRESTACIÓN DE SERVICIOS DE APOYO A LA GESTIÓN AL PÚBLICO Y DIRECCIONAMIENTO DE LA INFORMACIÓN A LA COMUNIDAD EN LAS UNIDADES DEPORTIVAS"/>
    <x v="0"/>
    <n v="5778000"/>
    <n v="39755546"/>
    <s v="BELARMINA ALVAREZ CHAPARRO"/>
    <m/>
    <d v="2017-01-03T00:00:00"/>
    <s v="LIBORIO ALBERTO REYES BOSA"/>
    <s v="MESES"/>
    <n v="4"/>
    <d v="2017-01-03T00:00:00"/>
    <d v="2017-04-30T00:00:00"/>
    <n v="2792700"/>
    <n v="8570700"/>
    <s v="2017000012 - 2/01/2017"/>
    <s v="2017000010 - 3/01/2017"/>
    <n v="2"/>
    <n v="1"/>
    <n v="113"/>
  </r>
  <r>
    <n v="11"/>
    <x v="10"/>
    <x v="0"/>
    <s v="CELEBRADO"/>
    <s v="PRESTACIÓN DE SERVICIOS DE APOYO A LA GESTIÓN AL PÚBLICO Y DIRECCIONAMIENTO DE LA INFORMACIÓN A LA COMUNIDAD EN LAS UNIDADES DEPORTIVAS"/>
    <x v="0"/>
    <n v="5778000"/>
    <n v="35477364"/>
    <s v="MARIA CRISTINA GARZON GONZALEZ"/>
    <m/>
    <d v="2017-01-03T00:00:00"/>
    <s v="LIBORIO ALBERTO REYES BOSA"/>
    <s v="MESES"/>
    <n v="4"/>
    <d v="2017-01-03T00:00:00"/>
    <d v="2017-04-30T00:00:00"/>
    <m/>
    <n v="5778000"/>
    <s v="2017000013 - 2/01/2017"/>
    <s v="2017000011 - 3/01/2017"/>
    <n v="2"/>
    <n v="1"/>
    <n v="92"/>
  </r>
  <r>
    <n v="12"/>
    <x v="11"/>
    <x v="0"/>
    <s v="CELEBRADO"/>
    <s v="PRESTACIÓN DE SERVICIOS DE APOYO A LA GESTIÓN AL PÚBLICO Y DIRECCIONAMIENTO DE LA INFORMACIÓN A LA COMUNIDAD EN LAS UNIDADES DEPORTIVAS"/>
    <x v="0"/>
    <n v="5778000"/>
    <n v="35474004"/>
    <s v="IRMA YANET AVILA PUIN"/>
    <m/>
    <d v="2017-01-03T00:00:00"/>
    <s v="LIBORIO ALBERTO REYES BOSA"/>
    <s v="MESES"/>
    <n v="4"/>
    <d v="2017-01-03T00:00:00"/>
    <d v="2017-04-30T00:00:00"/>
    <n v="2792700"/>
    <n v="8570700"/>
    <s v="2017000014 -2/01/2017"/>
    <s v="2017000012 - 3/01/2017"/>
    <n v="2"/>
    <n v="1"/>
    <n v="112"/>
  </r>
  <r>
    <n v="13"/>
    <x v="12"/>
    <x v="0"/>
    <s v="CELEBRADO"/>
    <s v="PRESTACIÓN DE SERVICIOS DE APOYO A LA GESTIÓN AL PÚBLICO Y DIRECCIONAMIENTO DE LA INFORMACIÓN A LA COMUNIDAD EN LAS UNIDADES DEPORTIVAS"/>
    <x v="0"/>
    <n v="5778000"/>
    <n v="35197277"/>
    <s v="ELSA RUBIELA RUBIO GUEVARA"/>
    <m/>
    <d v="2017-01-03T00:00:00"/>
    <s v="LIBORIO ALBERTO REYES BOSA"/>
    <s v="MESES"/>
    <n v="4"/>
    <d v="2017-01-03T00:00:00"/>
    <d v="2017-04-30T00:00:00"/>
    <n v="2792700"/>
    <n v="8570700"/>
    <s v="2017000015 - 2/01/2017"/>
    <s v="2017000013 - 3/01/2017"/>
    <n v="2"/>
    <n v="1"/>
    <n v="114"/>
  </r>
  <r>
    <n v="14"/>
    <x v="13"/>
    <x v="0"/>
    <s v="CELEBRADO"/>
    <s v="PRESTACIÓN DE SERVICIOS DE APOYO A LA GESTIÓN AL PÚBLICO Y DIRECCIONAMIENTO DE LA INFORMACIÓN A LA COMUNIDAD EN LAS UNIDADES DEPORTIVAS"/>
    <x v="0"/>
    <n v="6676800"/>
    <n v="19444206"/>
    <s v="MAURICIO PEREA BASTIDAS "/>
    <m/>
    <d v="2017-01-03T00:00:00"/>
    <s v="LIBORIO ALBERTO REYES BOSA"/>
    <s v="MESES"/>
    <n v="4"/>
    <d v="2017-01-03T00:00:00"/>
    <d v="2017-04-30T00:00:00"/>
    <n v="3227120"/>
    <n v="9903920"/>
    <s v="2017000016 - 2/01/2017"/>
    <s v="2017000014 - 3/01/2017"/>
    <n v="2"/>
    <n v="1"/>
    <n v="111"/>
  </r>
  <r>
    <n v="15"/>
    <x v="14"/>
    <x v="0"/>
    <s v="CELEBRADO"/>
    <s v="PRESTACIÓN DE SERVICIOS DE APOYO A LA GESTIÓN PARA LA COORDINACIÓN DE ACTIVIDADES EN LAS UNIDADES DEPORTIVAS "/>
    <x v="1"/>
    <n v="6676800"/>
    <n v="80398548"/>
    <s v="FRANKLIN GUZMÁN CANO "/>
    <m/>
    <d v="2017-01-03T00:00:00"/>
    <s v="LIBORIO ALBERTO REYES BOSA"/>
    <s v="MESES"/>
    <n v="4"/>
    <d v="2017-01-03T00:00:00"/>
    <d v="2017-04-30T00:00:00"/>
    <m/>
    <n v="6676800"/>
    <s v="2017000017 - 2/01/2017"/>
    <s v="2017000015 - 3/01/2017"/>
    <n v="2"/>
    <n v="1"/>
    <n v="97"/>
  </r>
  <r>
    <n v="16"/>
    <x v="15"/>
    <x v="0"/>
    <s v="CELEBRADO"/>
    <s v="PRESTACIÓN DE SERVICIOS DE APOYO A LA GESTIÓN PARA LA COORDINACIÓN DE ACTIVIDADES EN LAS UNIDADES DEPORTIVAS "/>
    <x v="1"/>
    <n v="6676800"/>
    <n v="80400806"/>
    <s v="VICTOR FERNANDO NEIRA GARCIA"/>
    <m/>
    <d v="2017-01-03T00:00:00"/>
    <s v="LIBORIO ALBERTO REYES BOSA"/>
    <s v="MESES"/>
    <n v="4"/>
    <d v="2017-01-03T00:00:00"/>
    <d v="2017-04-30T00:00:00"/>
    <n v="3227120"/>
    <n v="9903920"/>
    <s v="2017000018 - 2/01/2017"/>
    <s v="2017000016 - 3/01/2017"/>
    <n v="2"/>
    <n v="1"/>
    <n v="112"/>
  </r>
  <r>
    <n v="17"/>
    <x v="16"/>
    <x v="0"/>
    <s v="CELEBRADO"/>
    <s v="PRESTACION SERVICIOS DE APOYO EN EL MANTENIMIENTO DE LAS UNIDADES DEPORTIVAS DE LA ENTIDAD  "/>
    <x v="0"/>
    <n v="23112000"/>
    <n v="80400665"/>
    <s v="JACINTO MENDEZ ROMERO"/>
    <m/>
    <d v="2017-01-03T00:00:00"/>
    <s v="LIBORIO ALBERTO REYES BOSA"/>
    <s v="MESES"/>
    <n v="12"/>
    <d v="2017-01-03T00:00:00"/>
    <d v="2017-12-31T00:00:00"/>
    <m/>
    <n v="23112000"/>
    <s v="2017000019 - 2/01/2017"/>
    <s v="2017000017 - 3/01/2017"/>
    <n v="2"/>
    <n v="1"/>
    <n v="182"/>
  </r>
  <r>
    <n v="18"/>
    <x v="17"/>
    <x v="0"/>
    <s v="CELEBRADO"/>
    <s v="PRESTACIÓN DE SERVICIOS PROFESIONALES Y DE APOYO A LA GESTIÓN DE LA ENTIDAD EN LA REALIZACIÓN DE REGISTRO FOTOGRÁFICO , NOTAS DEPORTIVAS, DISEÑOS PROMOCIONALES Y ENTREVISTAS. "/>
    <x v="1"/>
    <n v="22470000"/>
    <n v="35199895"/>
    <s v="ANGELICA YOMAIRA LARROTTA ANGEL "/>
    <m/>
    <d v="2017-01-03T00:00:00"/>
    <s v="FERNANDO GIL GARCIA"/>
    <s v="MESES"/>
    <n v="12"/>
    <d v="2017-01-03T00:00:00"/>
    <d v="2017-12-31T00:00:00"/>
    <m/>
    <n v="22470000"/>
    <s v="2017000003 - 2/01/2017"/>
    <s v="2017000018 - 3/01/2017"/>
    <n v="2"/>
    <n v="1"/>
    <n v="243"/>
  </r>
  <r>
    <n v="19"/>
    <x v="18"/>
    <x v="0"/>
    <s v="CELEBRADO"/>
    <s v="PRESTACION DE SERVICIOS PROFESIONALES Y DE APOYO A LA GESTION DE LA ENTIDAD COMO PROFESOR DE ATLETISMO "/>
    <x v="1"/>
    <n v="22220333"/>
    <n v="1072651649"/>
    <s v="SNEIDER PARRA ARDILA"/>
    <m/>
    <d v="2017-01-03T00:00:00"/>
    <s v="ORLANDO LATORRE NAVARRETE "/>
    <s v="MESES"/>
    <n v="12"/>
    <d v="2017-01-03T00:00:00"/>
    <d v="2017-12-31T00:00:00"/>
    <m/>
    <n v="22220333"/>
    <s v="2017000020 - 3/01/2017"/>
    <s v="2017000019 - 3/01/2017"/>
    <n v="3"/>
    <n v="1"/>
    <n v="300"/>
  </r>
  <r>
    <n v="20"/>
    <x v="19"/>
    <x v="0"/>
    <s v="CELEBRADO"/>
    <s v="PRESTACION DE SERVICIOS PROFESIONALES Y DE APOYO A LA GESTION DE LA ENTIDAD COMO COORDINADOR Y PROFESOR DE VOLEIBOL"/>
    <x v="1"/>
    <n v="27934133"/>
    <n v="2965845"/>
    <s v="FREDY ALEXANDER  ORTIZ"/>
    <m/>
    <d v="2017-01-03T00:00:00"/>
    <s v="ORLANDO LATORRE NAVARRETE "/>
    <s v="MESES"/>
    <n v="12"/>
    <d v="2017-01-03T00:00:00"/>
    <d v="2017-12-31T00:00:00"/>
    <m/>
    <n v="27934133"/>
    <s v="2017000021 - 3/01/2017"/>
    <s v="2017000024 - 03/01/2017"/>
    <n v="3"/>
    <n v="1"/>
    <n v="255"/>
  </r>
  <r>
    <n v="21"/>
    <x v="20"/>
    <x v="0"/>
    <s v="CELEBRADO"/>
    <s v="PRESTACIÓN DE SERVICIOS PROFESIONALES Y DE APOYO A LA GESTIÓN DE LA ENTIDAD COMO COORDINADOR Y PROFESOR DE FUTSAL "/>
    <x v="1"/>
    <n v="27934133"/>
    <n v="11203708"/>
    <s v="JORGE OCTAVIO  GAONA OVALLE"/>
    <m/>
    <d v="2017-01-03T00:00:00"/>
    <s v="ORLANDO LATORRE NAVARRETE "/>
    <s v="MESES"/>
    <n v="12"/>
    <d v="2017-01-03T00:00:00"/>
    <d v="2017-12-31T00:00:00"/>
    <m/>
    <n v="27934133"/>
    <s v="2017000022 - 3/01/2017"/>
    <s v="2017000021 - 3/01/2017"/>
    <n v="3"/>
    <n v="1"/>
    <n v="198"/>
  </r>
  <r>
    <n v="22"/>
    <x v="21"/>
    <x v="0"/>
    <s v="CELEBRADO"/>
    <s v="PRESTACIÓN DE SERVICIOS PROFESIONALES Y DE APOYO A LA GESTIÓN DE LA ENTIDAD COMO PROFESOR DE BALONCESTO"/>
    <x v="1"/>
    <n v="22220333"/>
    <n v="11203117"/>
    <s v="BENHUR ANTONIO  BALLESTEROS MUÑOZ"/>
    <m/>
    <d v="2017-01-03T00:00:00"/>
    <s v="ORLANDO LATORRE NAVARRETE "/>
    <s v="MESES"/>
    <n v="12"/>
    <d v="2017-01-03T00:00:00"/>
    <d v="2017-12-31T00:00:00"/>
    <m/>
    <n v="22220333"/>
    <s v="2017000023 - 3/01/2017"/>
    <s v="2017000023 - 3/01/2017"/>
    <n v="3"/>
    <n v="1"/>
    <n v="274"/>
  </r>
  <r>
    <n v="23"/>
    <x v="22"/>
    <x v="0"/>
    <s v="CELEBRADO"/>
    <s v="PRESTACIÓN DE SERVICIOS PROFESIONALES Y DE APOYO A LA GESTIÓN DE LA ENTIDAD COMO PROFESOR DE ATLETISMO "/>
    <x v="1"/>
    <n v="22220333"/>
    <n v="52392377"/>
    <s v="INDIRA PAOLA ESPAÑOL RINCON"/>
    <m/>
    <d v="2017-01-03T00:00:00"/>
    <s v="ORLANDO LATORRE NAVARRETE "/>
    <s v="MESES"/>
    <n v="12"/>
    <d v="2017-01-03T00:00:00"/>
    <d v="2017-12-31T00:00:00"/>
    <m/>
    <n v="22220333"/>
    <s v="2017000024 - 3/01/2017"/>
    <s v="2017000020 - 3/01/2017"/>
    <n v="3"/>
    <n v="1"/>
    <n v="278"/>
  </r>
  <r>
    <n v="24"/>
    <x v="23"/>
    <x v="0"/>
    <s v="CELEBRADO"/>
    <s v="PRESTACION DE SERVICIOS PROFESIONALES Y DE APOYO A LA GESTION DE LA ENTIDAD COMO PROFESOR DE"/>
    <x v="1"/>
    <n v="27934133"/>
    <n v="11412575"/>
    <s v="MILLER  ALDAVER ROJAS CARRILLO"/>
    <m/>
    <d v="2017-01-03T00:00:00"/>
    <s v="ORLANDO LATORRE NAVARRETE "/>
    <s v="MESES"/>
    <n v="12"/>
    <d v="2017-01-03T00:00:00"/>
    <d v="2017-12-31T00:00:00"/>
    <m/>
    <n v="27934133"/>
    <s v="2017000025 - 3/01/2017"/>
    <s v="2017000022 - 3/01/2017_x000a_ REDUCCION RP 2017000003 - 3/07/2017_x000a_ REDUCCION RP 2017000051 -29/08/2017"/>
    <n v="4"/>
    <n v="1"/>
    <n v="171"/>
  </r>
  <r>
    <n v="25"/>
    <x v="24"/>
    <x v="0"/>
    <s v="CELEBRADO"/>
    <s v="PRESTACION DE SERVCIOS PROFESIONALES Y DE APOYO A LA GESTION DE LA ENTIDAD COMO FISIOTERAPEUTA, PARA LA PREVENCION, REHABILITACION, DE LESIONES DEPORTIVAS Y LUDICAS, PROMOVIENDO ASI EL BIENESTAR FISICO DE LA COMUNIDAD DEPORTIVA DEL MUNICIPIO DE CHIA "/>
    <x v="1"/>
    <n v="25680000"/>
    <n v="1072702673"/>
    <s v="NATALIA VILLAMARIN RAMIREZ"/>
    <m/>
    <d v="2017-01-04T00:00:00"/>
    <s v="ORLANDO LATORRE NAVARRETE "/>
    <s v="MESES"/>
    <n v="12"/>
    <d v="2017-01-04T00:00:00"/>
    <d v="2017-12-31T00:00:00"/>
    <m/>
    <n v="25680000"/>
    <s v="2017000031 - 4/01/2017"/>
    <s v="2017000025 - 4/01/2017"/>
    <n v="4"/>
    <n v="1"/>
    <n v="229"/>
  </r>
  <r>
    <n v="26"/>
    <x v="25"/>
    <x v="0"/>
    <s v="CELEBRADO"/>
    <s v="SERVICIOS DE APOYO A LA GESTION DE LA ENTIDAD PARA LA EJECUCION DE SERVICIOS GENERALES EN LAS UNIDADES DEPORTIVAS"/>
    <x v="0"/>
    <n v="4708000"/>
    <n v="1110479146"/>
    <s v="ALBA JANETH GOMEZ VILLAMIL"/>
    <m/>
    <d v="2017-01-11T00:00:00"/>
    <s v="JORGE ARMANDO RODRIGUEZ HERNANDEZ"/>
    <s v="MESES"/>
    <n v="4"/>
    <d v="2017-01-11T00:00:00"/>
    <d v="2017-04-30T00:00:00"/>
    <m/>
    <n v="4708000"/>
    <s v="2017000032 - 5/01/2017"/>
    <s v="2017000031 - 11/01/2017"/>
    <n v="4"/>
    <n v="1"/>
    <n v="91"/>
  </r>
  <r>
    <n v="27"/>
    <x v="26"/>
    <x v="0"/>
    <s v="CELEBRADO"/>
    <s v="SERVICIOS DE APOYO A LA GESTION DE LA ENTIDAD PARA LA EJECUCION DE SERVICIOS GENERALES EN LAS UNIDADES DEPORTIVAS"/>
    <x v="0"/>
    <n v="4622000"/>
    <n v="35474551"/>
    <s v="MIRIAM BELLO ORTIZ"/>
    <m/>
    <d v="2017-01-03T00:00:00"/>
    <s v="JORGE ARMANDO RODRIGUEZ HERNANDEZ"/>
    <s v="MESES"/>
    <n v="4"/>
    <d v="2017-01-13T00:00:00"/>
    <d v="2017-04-30T00:00:00"/>
    <m/>
    <n v="4622000"/>
    <s v="2017000033 - 5/01/2017"/>
    <s v="2017000032 - 13/01/2017"/>
    <n v="4"/>
    <n v="1"/>
    <n v="93"/>
  </r>
  <r>
    <n v="28"/>
    <x v="27"/>
    <x v="0"/>
    <s v="CELEBRADO"/>
    <s v="SERVICIOS DE APOYO A LA GESTION DE LA ENTIDAD PARA LA EJECUCION DE SERVICIOS GENERALES EN LAS UNIDADES DEPORTIVAS"/>
    <x v="0"/>
    <n v="4222400"/>
    <n v="28550866"/>
    <s v="MARILU NAVARRO RUEDA"/>
    <m/>
    <d v="2017-01-13T00:00:00"/>
    <s v="JORGE ARMANDO RODRIGUEZ HERNANDEZ"/>
    <s v="MESES"/>
    <n v="4"/>
    <d v="2017-01-13T00:00:00"/>
    <d v="2017-04-30T00:00:00"/>
    <m/>
    <n v="4222400"/>
    <s v="2017000034 - 5/01/2017"/>
    <s v="2017000033 - 13/01/2017"/>
    <n v="4"/>
    <n v="1"/>
    <n v="95"/>
  </r>
  <r>
    <n v="29"/>
    <x v="28"/>
    <x v="0"/>
    <s v="CELEBRADO"/>
    <s v="PRESTACION DE SERVICIOS DE APOYO A LA GESTION DE LA ENTIDAD PARA LA EJECUCION DE MANETENIMIENTO DE ZONAS VERDES EN LOS ESCENARIOS DEPORTIVOS"/>
    <x v="0"/>
    <n v="16852500"/>
    <n v="2994174"/>
    <s v="JAVIER GONZALEZ MENESES"/>
    <m/>
    <d v="2017-01-13T00:00:00"/>
    <s v="LIBORIO ALBERTO REYES BOSA"/>
    <s v="MESES"/>
    <n v="12"/>
    <d v="2017-01-13T00:00:00"/>
    <d v="2017-12-31T00:00:00"/>
    <m/>
    <n v="16852500"/>
    <s v="2017000035 - 5/01/2017"/>
    <s v="2017000034 - 13/01/2017"/>
    <n v="4"/>
    <n v="1"/>
    <n v="150"/>
  </r>
  <r>
    <n v="30"/>
    <x v="29"/>
    <x v="0"/>
    <s v="CELEBRADO"/>
    <s v="PRESTACION DE SERVICIOS DE APOYO A LA GESTION DE LA ENTIDAD PARA LA EJECUCION DE MANETENIMIENTO DE ZONAS VERDES EN LOS ESCENARIOS DEPORTIVOS"/>
    <x v="0"/>
    <n v="16852500"/>
    <n v="11202912"/>
    <s v="ANSELMO CONTRERAS GUERRERO"/>
    <m/>
    <d v="2017-01-13T00:00:00"/>
    <s v="LIBORIO ALBERTO REYES BOSA"/>
    <s v="MESES"/>
    <n v="12"/>
    <d v="2017-01-13T00:00:00"/>
    <d v="2017-12-31T00:00:00"/>
    <m/>
    <n v="16852500"/>
    <s v="2017000036 - 5/01/2017"/>
    <s v="2017000035 - 13/01/2017"/>
    <n v="4"/>
    <n v="1"/>
    <n v="166"/>
  </r>
  <r>
    <n v="31"/>
    <x v="30"/>
    <x v="0"/>
    <s v="CELEBRADO"/>
    <s v="PRESTACION DE SERVICIOS PROFESIONALES Y DE APOYO A LA GESTION DE LA ENTIDAD EN LA REALIZACION DE LA ESTRATEGIA DE PROMOCION Y DIFUSION DE LA PRACTICA DEL DEPORTE DEL IMRD"/>
    <x v="1"/>
    <n v="30673333"/>
    <n v="80399284"/>
    <s v="LUIS ORLANDO PEDRAZA BENITEZ"/>
    <m/>
    <d v="2017-01-17T00:00:00"/>
    <s v="FERNANDO GIL GARCIA"/>
    <s v="MESES"/>
    <n v="12"/>
    <d v="2017-01-17T00:00:00"/>
    <d v="2017-12-31T00:00:00"/>
    <m/>
    <n v="30673333"/>
    <s v="2017000031 -06/01/2017"/>
    <s v="2017000036 - 17/01/2017"/>
    <n v="4"/>
    <n v="3"/>
    <n v="549"/>
  </r>
  <r>
    <n v="32"/>
    <x v="31"/>
    <x v="0"/>
    <s v="CELEBRADO"/>
    <s v="PRESTACIÓN DE SERVICIOS PROFESIONALES Y DE APOYO A LA GESTIÓN DE LA ENTIDAD COMO COORDINADOR Y PROFESOR DE KARATE DO"/>
    <x v="1"/>
    <n v="26914067"/>
    <n v="11342715"/>
    <s v="ALVARO CARRILLO BOGOTA"/>
    <m/>
    <d v="2017-01-17T00:00:00"/>
    <s v="ORLANDO LATORRE NAVARRETE "/>
    <s v="MESES"/>
    <n v="12"/>
    <d v="2017-01-17T00:00:00"/>
    <d v="2017-12-31T00:00:00"/>
    <m/>
    <n v="26914067"/>
    <s v="2017000040 - 16/01/2017"/>
    <s v="2017000037 - 17/01/2017"/>
    <n v="5"/>
    <n v="1"/>
    <n v="250"/>
  </r>
  <r>
    <n v="33"/>
    <x v="32"/>
    <x v="0"/>
    <s v="CELEBRADO"/>
    <s v="PRESTACION DE SERVICIOS PROFESIONALES Y DE APOYO A LA GESTION COMO PROFESOR DE KARATE DO"/>
    <x v="1"/>
    <n v="6428917"/>
    <n v="11201432"/>
    <s v="RONALD SMITH CANTOR CARREÑO"/>
    <m/>
    <d v="2017-01-17T00:00:00"/>
    <s v="ORLANDO LATORRE NAVARRETE "/>
    <s v="MESES"/>
    <n v="4"/>
    <d v="2017-01-17T00:00:00"/>
    <d v="2017-04-30T00:00:00"/>
    <m/>
    <n v="6428917"/>
    <s v="2017000041 - 16/01/2017"/>
    <s v="2017000038 - 17/01/2017"/>
    <n v="5"/>
    <n v="1"/>
    <n v="143"/>
  </r>
  <r>
    <n v="34"/>
    <x v="33"/>
    <x v="0"/>
    <s v="CELEBRADO"/>
    <s v="PRESTACION DE SERVICIOS Y DE APOYO A LA GESTION DE LA ENTIDAD COMO PROFESOR DE FUTBOL"/>
    <x v="1"/>
    <n v="21408917"/>
    <n v="80497569"/>
    <s v="JAVIER ENRIQUE MORENO FORERO"/>
    <m/>
    <d v="2017-01-17T00:00:00"/>
    <s v="ORLANDO LATORRE NAVARRETE "/>
    <s v="MESES"/>
    <n v="12"/>
    <d v="2017-01-17T00:00:00"/>
    <d v="2017-12-31T00:00:00"/>
    <m/>
    <n v="21408917"/>
    <s v="2017000042 - 16/017/2017"/>
    <s v="2017000039 - 17/01/2017"/>
    <n v="5"/>
    <n v="1"/>
    <n v="195"/>
  </r>
  <r>
    <n v="35"/>
    <x v="34"/>
    <x v="0"/>
    <s v="CELEBRADO"/>
    <s v="PRESTACION DE SERVICIOS Y DE APOYO A LA GESTION DE LA ENTIDAD COMO PROFESOR DE FUTBOL"/>
    <x v="1"/>
    <n v="21408917"/>
    <n v="1072651395"/>
    <s v="FERNEY ALEXANDER MOLINA ROMERO"/>
    <m/>
    <d v="2017-01-17T00:00:00"/>
    <s v="ORLANDO LATORRE NAVARRETE "/>
    <s v="MESES"/>
    <n v="12"/>
    <d v="2017-01-17T00:00:00"/>
    <d v="2017-12-31T00:00:00"/>
    <m/>
    <n v="21408917"/>
    <s v="2017000043 - 16/01/2017"/>
    <s v="2017000040 - 17/01/2017"/>
    <n v="6"/>
    <n v="1"/>
    <n v="195"/>
  </r>
  <r>
    <n v="36"/>
    <x v="35"/>
    <x v="0"/>
    <s v="CELEBRADO"/>
    <s v="PRESTACIÓN DE SERVICIOS PROFESIONALES Y DE APOYO A LA GESTIÓN DE LA ENTIDAD COMO PROFESOR DE FÚTBOL"/>
    <x v="1"/>
    <n v="21408917"/>
    <n v="11204166"/>
    <s v="WILSON ERNESTO GARZÓN GONZALEZ "/>
    <m/>
    <d v="2017-01-17T00:00:00"/>
    <s v="ORLANDO LATORRE NAVARRETE "/>
    <s v="MESES"/>
    <n v="12"/>
    <d v="2017-01-17T00:00:00"/>
    <d v="2017-12-31T00:00:00"/>
    <m/>
    <n v="21408917"/>
    <s v="2017000044 - 16/01/2017"/>
    <s v="2017000041 - 17/01/2017"/>
    <n v="6"/>
    <n v="1"/>
    <n v="187"/>
  </r>
  <r>
    <n v="37"/>
    <x v="36"/>
    <x v="0"/>
    <s v="CELEBRADO"/>
    <s v="PRESTACION DE SERVICIOS PROFESIONALES Y DE APOYO A LA GESTION DE LA ENTIDAD COMO PROFESOR DE FUTBOL"/>
    <x v="1"/>
    <n v="5510500"/>
    <n v="1072666914"/>
    <s v="CRISTIAN DAVID ALDANA PINEDA"/>
    <m/>
    <d v="2017-01-17T00:00:00"/>
    <s v="ORLANDO LATORRE NAVARRETE "/>
    <s v="MESES"/>
    <n v="4"/>
    <d v="2017-01-17T00:00:00"/>
    <d v="2017-04-30T00:00:00"/>
    <m/>
    <n v="5510500"/>
    <s v="2017000045 - 16/01/2017"/>
    <s v="2017000042 - 17/01/2017"/>
    <n v="6"/>
    <n v="1"/>
    <n v="105"/>
  </r>
  <r>
    <n v="38"/>
    <x v="37"/>
    <x v="0"/>
    <s v="CELEBRADO"/>
    <s v="PRESTACION DE SERVICIOS PROFESIONALES Y DE APOYO A LA GESTION DE LA ENTIDAD COMO PROFESOR DE FUTSAL"/>
    <x v="1"/>
    <n v="21408917"/>
    <n v="2986989"/>
    <s v="JHON JAIRO CHAVEZ SALAS"/>
    <m/>
    <d v="2017-01-17T00:00:00"/>
    <s v="ORLANDO LATORRE NAVARRETE "/>
    <s v="MESES"/>
    <n v="12"/>
    <d v="2017-01-17T00:00:00"/>
    <d v="2017-12-31T00:00:00"/>
    <m/>
    <n v="21408917"/>
    <s v="2017000046 - 16/01/2017"/>
    <s v="2017000043 - 17/01/2017"/>
    <n v="6"/>
    <n v="1"/>
    <n v="181"/>
  </r>
  <r>
    <n v="39"/>
    <x v="38"/>
    <x v="0"/>
    <s v="CELEBRADO"/>
    <s v="PRESTACION DE SERVICIOS PROFESIONALES Y DE APOYO A LA GESTION DE LA ENTIDAD COMO PROFESOR DE AJEDREZ"/>
    <x v="1"/>
    <n v="26914067"/>
    <n v="1072639244"/>
    <s v="JUAN DIEGO ARIAS ROJAS"/>
    <m/>
    <d v="2017-01-17T00:00:00"/>
    <s v="ORLANDO LATORRE NAVARRETE "/>
    <s v="MESES"/>
    <n v="12"/>
    <d v="2017-01-17T00:00:00"/>
    <d v="2017-12-31T00:00:00"/>
    <m/>
    <n v="26914067"/>
    <s v="2017000047 - 16/01/2017"/>
    <s v="2017000044 - 17/01/2017"/>
    <n v="6"/>
    <n v="1"/>
    <n v="176"/>
  </r>
  <r>
    <n v="40"/>
    <x v="39"/>
    <x v="0"/>
    <s v="CELEBRADO"/>
    <s v="PRESTACION DE SERVICIOS PROFESIONALES Y DE APOYO A LA GESTION DE LA ENTIDAD COMO PROFESOR DE BADMINTON "/>
    <x v="1"/>
    <n v="21408917"/>
    <n v="1072638282"/>
    <s v="PEDRO DAVID SANCHEZ LOZANO"/>
    <m/>
    <d v="2017-01-17T00:00:00"/>
    <s v="ORLANDO LATORRE NAVARRETE "/>
    <s v="MESES"/>
    <n v="12"/>
    <d v="2017-01-17T00:00:00"/>
    <d v="2017-12-31T00:00:00"/>
    <m/>
    <n v="21408917"/>
    <s v="2017000048 - 16/01/2017"/>
    <s v="2017000045 - 17/01/2017"/>
    <n v="6"/>
    <n v="1"/>
    <n v="214"/>
  </r>
  <r>
    <n v="41"/>
    <x v="40"/>
    <x v="0"/>
    <s v="CELEBRADO"/>
    <s v="PRESTACION DE SERVICIOS PROFESIONALES Y DE APOYO A LA GESTION DE LA ENTIDAD COMO PROFESOR DE LA DISCIPLINA DE ESCALADA"/>
    <x v="1"/>
    <n v="21408917"/>
    <n v="11204463"/>
    <s v="OMAR NICOLAS VINCHERY VALBUENA"/>
    <m/>
    <d v="2017-01-17T00:00:00"/>
    <s v="ORLANDO LATORRE NAVARRETE "/>
    <s v="MESES"/>
    <n v="12"/>
    <d v="2017-01-17T00:00:00"/>
    <d v="2017-12-31T00:00:00"/>
    <m/>
    <n v="21408917"/>
    <s v="2017000049 - 16/01/2017"/>
    <s v="2017000046 - 17/01/2017"/>
    <n v="7"/>
    <n v="1"/>
    <n v="264"/>
  </r>
  <r>
    <n v="42"/>
    <x v="41"/>
    <x v="0"/>
    <s v="CELEBRADO"/>
    <s v="PRESTACION DE SERVICIOS PROFESIONALES Y DE APOYO A LA GESTION DE LA ENTIDAD COMO PROFESOR DE LA DISCIPLINA DE JUDO"/>
    <x v="1"/>
    <n v="6428917"/>
    <n v="79509091"/>
    <s v="JAVIER MUÑOZ CARRILLO "/>
    <m/>
    <d v="2017-01-17T00:00:00"/>
    <s v="ORLANDO LATORRE NAVARRETE "/>
    <s v="MESES"/>
    <n v="4"/>
    <d v="2017-01-17T00:00:00"/>
    <d v="2017-04-30T00:00:00"/>
    <m/>
    <n v="6428917"/>
    <s v="2017000050 - 16/01/2017"/>
    <s v="2017000047 - 17/01/2017"/>
    <n v="7"/>
    <n v="1"/>
    <s v="C1 1 - 130"/>
  </r>
  <r>
    <n v="43"/>
    <x v="42"/>
    <x v="0"/>
    <s v="CELEBRADO"/>
    <s v="PRESTACION DE SERVICIOS PROFESIONALES Y DE APOYO A LA GESTION DE LA ENTIDAD COMO PROFESORA DE LA DISCIPLINA DE PATINAJE ARTISTICO "/>
    <x v="1"/>
    <n v="21408917"/>
    <n v="1072704527"/>
    <s v="SARA NATALIA MONTENEGRO MARTINEZ"/>
    <m/>
    <d v="2017-01-17T00:00:00"/>
    <s v="ORLANDO LATORRE NAVARRETE "/>
    <s v="MESES"/>
    <n v="12"/>
    <d v="2017-01-17T00:00:00"/>
    <d v="2017-12-31T00:00:00"/>
    <m/>
    <n v="21408917"/>
    <s v="2017000051 - 16/01/2017"/>
    <s v="2017000048 - 17/01/2017"/>
    <n v="7"/>
    <n v="1"/>
    <n v="201"/>
  </r>
  <r>
    <n v="44"/>
    <x v="43"/>
    <x v="0"/>
    <s v="CELEBRADO"/>
    <s v="PRESTACION DE SERVICIOS PROFESIONALES Y DE APOYO A LA GESTION DE LA ENTIDAD COMO PROFESOR DE L A DISCIPLINA DE PATINAJE ARTISTICO"/>
    <x v="1"/>
    <n v="21408917"/>
    <n v="80654898"/>
    <s v="GONZALO ROJAS ZAMUDIO"/>
    <m/>
    <d v="2017-01-17T00:00:00"/>
    <s v="ORLANDO LATORRE NAVARRETE "/>
    <s v="MESES"/>
    <n v="12"/>
    <d v="2017-01-17T00:00:00"/>
    <d v="2017-12-31T00:00:00"/>
    <m/>
    <n v="21408917"/>
    <s v="2017000052 - 16/01/2017"/>
    <s v="2017000049 - 17/01/2017"/>
    <n v="7"/>
    <n v="1"/>
    <n v="185"/>
  </r>
  <r>
    <n v="45"/>
    <x v="44"/>
    <x v="0"/>
    <s v="CELEBRADO"/>
    <s v="PRESTACIÓN DE SERVICIOS PROFESIONALES Y DE APOYO A LA GESTIÓN DE LA ENTIDAD COMO PROFESOR DE LA DISCIPLINA DE NATACIÓN"/>
    <x v="1"/>
    <n v="21408917"/>
    <n v="11204181"/>
    <s v="ANDRES EDUARDO ESPITIA CUITIVA"/>
    <m/>
    <d v="2017-01-17T00:00:00"/>
    <s v="ORLANDO LATORRE NAVARRETE "/>
    <s v="MESES"/>
    <n v="12"/>
    <d v="2017-01-17T00:00:00"/>
    <d v="2017-12-31T00:00:00"/>
    <m/>
    <n v="21408917"/>
    <s v="2017000053 - 16/01/2017"/>
    <s v="2017000050 - 17/01/2017"/>
    <n v="7"/>
    <n v="1"/>
    <n v="191"/>
  </r>
  <r>
    <n v="46"/>
    <x v="45"/>
    <x v="0"/>
    <s v="CELEBRADO"/>
    <s v="PRESTACION DE SERVICIOS PROFESIONALES Y DE APOYO A LA GESTION DE LA ENTIDAD COMO PROFESOR DE LA DISCIPLINA DE NATACION"/>
    <x v="1"/>
    <n v="21408917"/>
    <n v="80398105"/>
    <s v="JORGE ARMANDO RAMIREZ SOCHA"/>
    <m/>
    <d v="2017-01-17T00:00:00"/>
    <s v="ORLANDO LATORRE NAVARRETE "/>
    <s v="MESES"/>
    <n v="12"/>
    <d v="2017-01-17T00:00:00"/>
    <d v="2017-12-31T00:00:00"/>
    <m/>
    <n v="21408917"/>
    <s v="2017000054 - 16/01/2017 _x000a_ PAGO VACACIONES 2018000209 - 22/01/2018"/>
    <s v="2017000051 - 17/01/2017 _x000a_ PAGO VACACIONES 20180000209 - 22/01/2017"/>
    <n v="7"/>
    <n v="1"/>
    <n v="268"/>
  </r>
  <r>
    <n v="47"/>
    <x v="46"/>
    <x v="0"/>
    <s v="CELEBRADO"/>
    <s v="PRESTACIÓN DE SERVICIOS PROFESIONALES Y DE APOYO A LA GESTIÓN DE LA ENTIDAD COMO PROFESOR DE LA DISCIPLINA DE PESAS "/>
    <x v="1"/>
    <n v="21408917"/>
    <n v="1072640319"/>
    <s v="PEDRO JULIAN MERCHAN ZAMORA "/>
    <m/>
    <d v="2017-01-17T00:00:00"/>
    <s v="ORLANDO LATORRE NAVARRETE "/>
    <s v="MESES"/>
    <n v="12"/>
    <d v="2017-01-17T00:00:00"/>
    <d v="2017-12-31T00:00:00"/>
    <m/>
    <n v="21408917"/>
    <s v="2017000055 - 16/01/2017"/>
    <s v="2017000052 - 17/01/2017"/>
    <n v="8"/>
    <n v="1"/>
    <s v="C1 1 - 204"/>
  </r>
  <r>
    <n v="48"/>
    <x v="47"/>
    <x v="0"/>
    <s v="CELEBRADO"/>
    <s v="PRESTACION DE SERVICIOS PROFESIONALES Y DE APOYO A LA GESTION DE LA ENTIDAD COMO PROFESOR DE LA DISCIPLINA DE PESAS "/>
    <x v="1"/>
    <n v="18350500"/>
    <n v="81720133"/>
    <s v="WILSON LEONARDO OVALLE RINCON "/>
    <m/>
    <d v="2017-01-17T00:00:00"/>
    <s v="ORLANDO LATORRE NAVARRETE "/>
    <s v="MESES"/>
    <n v="12"/>
    <d v="2017-01-17T00:00:00"/>
    <d v="2017-12-31T00:00:00"/>
    <m/>
    <n v="18350500"/>
    <s v="2017000056 - 16/01/2017"/>
    <s v="2017000053 - 17/01/2017"/>
    <n v="8"/>
    <n v="1"/>
    <s v="C1 1 -188"/>
  </r>
  <r>
    <n v="49"/>
    <x v="48"/>
    <x v="0"/>
    <s v="CELEBRADO"/>
    <s v="PRESTACIÓN DE SERVICIOS PROFESIONALES Y DE APOYO A LA GESTIÓN DE LA ENTIDAD COMO PROFESOR DE LA DISCIPLINA DE PORRAS "/>
    <x v="1"/>
    <n v="21408917"/>
    <n v="79668272"/>
    <s v="JUAN AUGUSTO DIAZ ORTIZ "/>
    <m/>
    <d v="2017-01-17T00:00:00"/>
    <s v="ORLANDO LATORRE NAVARRETE "/>
    <s v="MESES"/>
    <n v="12"/>
    <d v="2017-01-17T00:00:00"/>
    <d v="2017-12-31T00:00:00"/>
    <m/>
    <n v="21408917"/>
    <s v="2017000057 - 16/01/2017"/>
    <s v="2017000054 - 17/01/2017"/>
    <n v="8"/>
    <n v="1"/>
    <s v="C1 1 - 205"/>
  </r>
  <r>
    <n v="50"/>
    <x v="49"/>
    <x v="0"/>
    <s v="CELEBRADO"/>
    <s v="PRESTACIÓN DE SERVICIOS PROFESIONALES Y DE APOYO A LA GESTIÓN DE LA ENTIDAD COMO PROFESOR DE LA DISCIPLINA DE PORRAS "/>
    <x v="1"/>
    <n v="21408917"/>
    <n v="1072666431"/>
    <s v="LAURA KATHERINNE RAMIREZ RAMIREZ"/>
    <m/>
    <d v="2017-01-17T00:00:00"/>
    <s v="ORLANDO LATORRE NAVARRETE "/>
    <s v="MESES"/>
    <n v="12"/>
    <d v="2017-01-17T00:00:00"/>
    <d v="2017-12-31T00:00:00"/>
    <m/>
    <n v="21408917"/>
    <s v="2017000058 - 16/01/2017"/>
    <s v="2017000055 - 1701/2017"/>
    <n v="8"/>
    <n v="1"/>
    <s v="C1 1 -209"/>
  </r>
  <r>
    <n v="51"/>
    <x v="50"/>
    <x v="0"/>
    <s v="CELEBRADO"/>
    <s v="PRESTACIÓN DE SERVICIOS PROFESIONALES Y DE APOYO A LA GESTIÓN DE LA ENTIDAD COMO COORDINADOR Y PROFESOR DE BALONCESTO "/>
    <x v="1"/>
    <n v="26914067"/>
    <n v="11200221"/>
    <s v="RICARDO ALONSO GRANADOS MENDOZA"/>
    <m/>
    <d v="2017-01-17T00:00:00"/>
    <s v="ORLANDO LATORRE NAVARRETE "/>
    <s v="MESES"/>
    <n v="12"/>
    <d v="2017-01-17T00:00:00"/>
    <d v="2017-12-31T00:00:00"/>
    <m/>
    <n v="26914067"/>
    <s v="2017000059 - 16/01/2017"/>
    <s v="2017000056 - 17/01/2017"/>
    <n v="8"/>
    <n v="1"/>
    <s v="C1 1 -258"/>
  </r>
  <r>
    <n v="52"/>
    <x v="51"/>
    <x v="0"/>
    <s v="CELEBRADO"/>
    <s v="PRESTACIÓN DE SERVICIOS PROFESIONALES Y DE APOYO A LA GESTIÓN DE LA ENTIDAD COMO PROFESOR DE FUTSAL "/>
    <x v="1"/>
    <n v="21408917"/>
    <n v="81720331"/>
    <s v="JULIO ENRIQUE CHAVEZ JAMAICA"/>
    <m/>
    <d v="2017-01-17T00:00:00"/>
    <s v="ORLANDO LATORRE NAVARRETE "/>
    <s v="MESES"/>
    <n v="12"/>
    <d v="2017-01-17T00:00:00"/>
    <d v="2017-12-31T00:00:00"/>
    <m/>
    <n v="21408917"/>
    <s v="2017000060 - 16/01/2017"/>
    <s v="2017000057 - 17/01/2017"/>
    <n v="8"/>
    <n v="1"/>
    <s v="C1 1 -251"/>
  </r>
  <r>
    <n v="53"/>
    <x v="52"/>
    <x v="0"/>
    <s v="CELEBRADO"/>
    <s v="PRESTACIÓN DE SERVICIOS PROFESIONALES Y DE APOYO A LA GESTIÓN DE LA ENTIDAD COMO PROFESOR DE TEJO"/>
    <x v="1"/>
    <n v="4815000"/>
    <n v="2995136"/>
    <s v="ANGEL HERNANDO RODRIGUEZ GANTIVA "/>
    <m/>
    <d v="2017-02-01T00:00:00"/>
    <s v="ORLANDO LATORRE NAVARRETE "/>
    <s v="MESES"/>
    <n v="3"/>
    <d v="2017-02-01T00:00:00"/>
    <d v="2017-04-30T00:00:00"/>
    <m/>
    <n v="4815000"/>
    <s v="2017000061 - 16/01/2017"/>
    <s v="2017000126 - 01/02/2017"/>
    <n v="9"/>
    <n v="1"/>
    <s v="C1 1 - 98"/>
  </r>
  <r>
    <n v="54"/>
    <x v="53"/>
    <x v="0"/>
    <s v="CELEBRADO"/>
    <s v="PRESTACIÓN DE SERVICIOS PROFESIONALES Y DE APOYO A LA GESTIÓN DE LA ENTIDAD COMO PROFESOR DE TEJO"/>
    <x v="1"/>
    <n v="17655000"/>
    <n v="80350451"/>
    <s v="CESAR  ARMANDO FUENTES JIMENEZ "/>
    <m/>
    <d v="2017-02-01T00:00:00"/>
    <s v="ORLANDO LATORRE NAVARRETE "/>
    <s v="MESES"/>
    <n v="11"/>
    <d v="2017-02-01T00:00:00"/>
    <d v="2017-12-31T00:00:00"/>
    <m/>
    <n v="17655000"/>
    <s v="2017000062 - 16/01/2017"/>
    <s v="2017000149 - 28/02/2017"/>
    <n v="9"/>
    <n v="1"/>
    <s v="C1 1 -159"/>
  </r>
  <r>
    <n v="55"/>
    <x v="54"/>
    <x v="0"/>
    <s v="CELEBRADO"/>
    <s v="PRESTACIÓN DE SERVICIOS PROFESIONALES Y DE APOYO A LA GESTIÓN DE LA ENTIDAD COMO COORDINADOR Y PROFESOR DE BMX"/>
    <x v="1"/>
    <n v="26914067"/>
    <n v="11203537"/>
    <s v="SANTIAGO ANDRÉS URBINA MONTAÑO"/>
    <m/>
    <d v="2017-01-17T00:00:00"/>
    <s v="ORLANDO LATORRE NAVARRETE "/>
    <s v="MESES"/>
    <n v="12"/>
    <d v="2017-01-17T00:00:00"/>
    <d v="2017-12-31T00:00:00"/>
    <m/>
    <n v="26914067"/>
    <s v="2017000063 - 16/01/2017"/>
    <s v="2017000060 - 17/01/2017"/>
    <n v="9"/>
    <n v="1"/>
    <s v="C1 1 -202"/>
  </r>
  <r>
    <n v="56"/>
    <x v="55"/>
    <x v="0"/>
    <s v="CELEBRADO"/>
    <s v="PRESTACIÓN DE SERVICIOS PROFESIONALES Y DE APOYO A LA GESTIÓN DE LA ENTIDAD COMO COORDINADOR Y PROFESOR DE CICLISMO"/>
    <x v="1"/>
    <n v="28137433"/>
    <n v="93388665"/>
    <s v="DANILO ALVIS ZABALA "/>
    <m/>
    <d v="2017-01-17T00:00:00"/>
    <s v="ORLANDO LATORRE NAVARRETE "/>
    <s v="MESES"/>
    <n v="12"/>
    <d v="2017-01-17T00:00:00"/>
    <d v="2017-12-31T00:00:00"/>
    <m/>
    <n v="28137433"/>
    <s v="2017000064 - 16/01/2017"/>
    <s v="2017000061 - 17/012017"/>
    <n v="9"/>
    <n v="1"/>
    <s v="C1 1 -299"/>
  </r>
  <r>
    <n v="57"/>
    <x v="56"/>
    <x v="0"/>
    <s v="CELEBRADO"/>
    <s v="PRESTACION DE SERVICIOS PROFESIONALES Y DE APOYO A LA GESTION DE LA ENTIDAD COMO PROFESOR DE VOLEIBOL"/>
    <x v="1"/>
    <n v="21408917"/>
    <n v="81720987"/>
    <s v="JULIAN LEONARDO MORENO MORENO"/>
    <m/>
    <d v="2017-01-17T00:00:00"/>
    <s v="ORLANDO LATORRE NAVARRETE "/>
    <s v="MESES"/>
    <n v="12"/>
    <d v="2017-01-17T00:00:00"/>
    <d v="2017-12-31T00:00:00"/>
    <m/>
    <n v="21408917"/>
    <s v="2017000065 - 16/01/2017"/>
    <s v="2017000062 - 17/01/2017"/>
    <n v="9"/>
    <n v="1"/>
    <s v="C1 1 -212"/>
  </r>
  <r>
    <n v="58"/>
    <x v="57"/>
    <x v="0"/>
    <s v="CELEBRADO"/>
    <s v="PRESTACION DE SERVICIOS PROFESIONALES Y DE APOYO A LA GESTION DE LA ENTIDAD COMO PROFESOR DE VOLEIBOL"/>
    <x v="1"/>
    <n v="21408917"/>
    <n v="80095418"/>
    <s v="EDUARDO NIÑO HERNANDEZ "/>
    <m/>
    <d v="2017-01-17T00:00:00"/>
    <s v="ORLANDO LATORRE NAVARRETE "/>
    <s v="MESES"/>
    <n v="12"/>
    <d v="2017-01-17T00:00:00"/>
    <d v="2017-12-31T00:00:00"/>
    <m/>
    <n v="21408917"/>
    <s v="2017000066 - 16/01/2017"/>
    <s v="2017000063 - 174/01/2017"/>
    <n v="9"/>
    <n v="1"/>
    <s v="C1 1 -234"/>
  </r>
  <r>
    <n v="59"/>
    <x v="58"/>
    <x v="0"/>
    <s v="CELEBRADO"/>
    <s v="PRESTACION DE SERVICIOS PROFESIONALES Y DE APOYO A LA GESTION DE LA ENTIDAD COMO PROFESOR DE PROGRAMA DE LOS POLOS DE DESARROLLO Y CENTROS DE INICIACION"/>
    <x v="1"/>
    <n v="21408917"/>
    <n v="35197284"/>
    <s v="DIANA PATRICIA ZAPATA"/>
    <m/>
    <d v="2017-01-17T00:00:00"/>
    <s v="LINA MARCELA PARRA"/>
    <s v="MESES"/>
    <n v="12"/>
    <d v="2017-01-17T00:00:00"/>
    <d v="2017-12-31T00:00:00"/>
    <m/>
    <n v="21408917"/>
    <s v="2017000067 - 16/01/2017"/>
    <s v="2017000064 - 17/01/2017"/>
    <n v="10"/>
    <n v="1"/>
    <s v="C1 1 -302"/>
  </r>
  <r>
    <n v="60"/>
    <x v="59"/>
    <x v="0"/>
    <s v="CELEBRADO"/>
    <s v="PRESTACIÓN DE SERVICIOS PROFESIONALES Y DE APOYO A LA GESTIÓN DE LA ENTIDAD COMO COORDINADOR Y PROFESOR DE TAEKWONDO"/>
    <x v="1"/>
    <n v="8082067"/>
    <n v="80259102"/>
    <s v="MARTÍN ANDRES  SUAREZ VERGARA"/>
    <m/>
    <d v="2017-01-17T00:00:00"/>
    <s v="ORLANDO LATORRE NAVARRETE "/>
    <s v="MESES"/>
    <n v="4"/>
    <d v="2017-01-17T00:00:00"/>
    <d v="2017-04-30T00:00:00"/>
    <m/>
    <n v="8082067"/>
    <s v="2017000068 - 16/01/2017"/>
    <s v="2017000065 - 17/01/2017"/>
    <n v="10"/>
    <n v="1"/>
    <s v="C1 1 -135"/>
  </r>
  <r>
    <n v="61"/>
    <x v="60"/>
    <x v="0"/>
    <s v="CELEBRADO"/>
    <s v="PRESTACION DE SERVICIOS PROFESIONALES Y DE APOYO A LA GESTION DE LA ENTIDAD COMO COORDINADOR Y PROFESOR DE TENIS DE MESA"/>
    <x v="1"/>
    <n v="26914067"/>
    <n v="80350877"/>
    <s v="MARLON JAVIER ZAPATA RODRIGUEZ"/>
    <m/>
    <d v="2017-01-17T00:00:00"/>
    <s v="ORLANDO LATORRE NAVARRETE "/>
    <s v="MESES"/>
    <n v="12"/>
    <d v="2017-01-17T00:00:00"/>
    <d v="2017-12-31T00:00:00"/>
    <m/>
    <n v="26914067"/>
    <s v="2017000069 - 16/01/2017"/>
    <s v="2017000066 - 17/01/2017"/>
    <n v="10"/>
    <n v="1"/>
    <s v="C1 1 -267"/>
  </r>
  <r>
    <n v="62"/>
    <x v="61"/>
    <x v="0"/>
    <s v="CELEBRADO"/>
    <s v="PRESTACION DE SERVICIOS PROFESIONALES Y DE APOYO A LA GESTION DE LA ENTIDAD COMO PROFESOR DE LA DISCIPLINA DE TENIS"/>
    <x v="1"/>
    <n v="5510000"/>
    <n v="80399528"/>
    <s v="RAFAEL RODRÍGUEZ BENAVIDES"/>
    <m/>
    <d v="2017-01-17T00:00:00"/>
    <s v="ORLANDO LATORRE NAVARRETE "/>
    <s v="MESES"/>
    <n v="4"/>
    <d v="2017-01-17T00:00:00"/>
    <d v="2017-04-30T00:00:00"/>
    <m/>
    <n v="5510000"/>
    <s v="2017000070 - 16/01/2017"/>
    <s v="2017000067 - 17/01/2017"/>
    <n v="10"/>
    <n v="1"/>
    <s v="C1 1 -117"/>
  </r>
  <r>
    <n v="63"/>
    <x v="62"/>
    <x v="0"/>
    <s v="CELEBRADO"/>
    <s v="PRESTACION DE SERVICIOS PROFESIONALES Y DE APOYO A LA GESTION DE LA ENTIDAD COMO PROFESOR DE LA DISCIPLINA DE TENIS "/>
    <x v="1"/>
    <n v="6428917"/>
    <n v="1072641768"/>
    <s v="DIEGO ALFONSO TORRES CASTIBLANCO "/>
    <m/>
    <d v="2017-01-17T00:00:00"/>
    <s v="ORLANDO LATORRE NAVARRETE "/>
    <s v="MESES"/>
    <n v="4"/>
    <d v="2017-01-17T00:00:00"/>
    <d v="2017-04-30T00:00:00"/>
    <m/>
    <n v="6428917"/>
    <s v="2017000071 - 16/01/2017"/>
    <s v="2017000068 - 17/01/2017"/>
    <n v="10"/>
    <n v="1"/>
    <s v="C1 1 -120"/>
  </r>
  <r>
    <n v="64"/>
    <x v="63"/>
    <x v="0"/>
    <s v="CELEBRADO"/>
    <s v="PRESTACION DE SERVICIOS PROFESIONALES Y DE APOYO A LA GESTION DE LA ENTIDAD COMO PROFESOR DE LA DISCIPLINA DE TENIS DE MESA"/>
    <x v="1"/>
    <n v="21408917"/>
    <n v="1072646728"/>
    <s v="JOHAN SEBASTÍAN VARGAS TRIANA"/>
    <m/>
    <d v="2017-01-17T00:00:00"/>
    <s v="ORLANDO LATORRE NAVARRETE "/>
    <s v="MESES"/>
    <n v="12"/>
    <d v="2017-01-17T00:00:00"/>
    <d v="2017-12-31T00:00:00"/>
    <m/>
    <n v="21408917"/>
    <s v="2017000072 - 16/01/2017"/>
    <s v="2017000069 - 17/01/2017"/>
    <n v="10"/>
    <n v="1"/>
    <s v="C1 1 -165"/>
  </r>
  <r>
    <n v="65"/>
    <x v="64"/>
    <x v="0"/>
    <s v="CELEBRADO"/>
    <s v="PRESTACION DE SERVICIOS PROFESIONALES Y DE APOYO A LA GESTION DE LA ENTIDAD COMO PROFESOR DE LA DISCIPLINA DE BMX"/>
    <x v="1"/>
    <n v="18350500"/>
    <n v="11204256"/>
    <s v="OMAR VICENTE COJO ROMERO"/>
    <m/>
    <d v="2017-01-17T00:00:00"/>
    <s v="IVONNE MIRELLA PAREDES"/>
    <s v="MESES"/>
    <n v="12"/>
    <d v="2017-01-17T00:00:00"/>
    <d v="2017-12-31T00:00:00"/>
    <m/>
    <n v="18350500"/>
    <s v="2017000073 - 16/01/2017"/>
    <s v="2017000070 - 17/01/2017"/>
    <n v="10"/>
    <n v="1"/>
    <s v="C1 1 -284"/>
  </r>
  <r>
    <n v="66"/>
    <x v="65"/>
    <x v="0"/>
    <s v="CELEBRADO"/>
    <s v="PRESTACION DE SERVICIOS PROFESIONALES Y DE APOYO A LA GESTION DE LA ENTIDAD COMO PROFESOR DEL PROGRAMA DE MATROGIMNASIA"/>
    <x v="1"/>
    <n v="21408917"/>
    <n v="35199022"/>
    <s v="VIVIANA ANGELICA RAMIREZ AREVALO"/>
    <m/>
    <d v="2017-01-17T00:00:00"/>
    <s v="ORLANDO LATORRE NAVARRETE "/>
    <s v="MESES"/>
    <n v="12"/>
    <d v="2017-01-17T00:00:00"/>
    <d v="2017-12-31T00:00:00"/>
    <m/>
    <n v="21408917"/>
    <s v="2017000074 - 16/01/2017"/>
    <s v="2017000071 - 17/01/2017"/>
    <n v="11"/>
    <n v="2"/>
    <s v="C1 1 -332_x000a_C2 333 - 452"/>
  </r>
  <r>
    <n v="67"/>
    <x v="66"/>
    <x v="0"/>
    <s v="CELEBRADO"/>
    <s v="PRESTACIÓN DE SERVICIOS PROFESIONALES Y DE APOYO A LA GESTIÓN DE LA ENTIDAD COMO PROFESOR DEL PROGRAMA DE MATROGIMNASIA"/>
    <x v="1"/>
    <n v="21408917"/>
    <n v="5219706"/>
    <s v="SEGUNDO ANSELMO CORTES"/>
    <m/>
    <d v="2017-01-17T00:00:00"/>
    <s v="IVONNE MIRELLA PAREDES"/>
    <s v="MESES"/>
    <n v="12"/>
    <d v="2017-01-17T00:00:00"/>
    <d v="2017-12-31T00:00:00"/>
    <m/>
    <n v="21408917"/>
    <s v="2017000075 - 16/01/2017"/>
    <s v="2017000072 - 17/01/2017"/>
    <n v="11"/>
    <n v="2"/>
    <s v="C1 1 -300_x000a_C2 301 - 361"/>
  </r>
  <r>
    <n v="68"/>
    <x v="67"/>
    <x v="0"/>
    <s v="CELEBRADO"/>
    <s v="PRESTACION DE SERVICIOS PROFESIONALES Y DE APOYO A LA GESTION DE LA ENTIDAD COMO PROFESOR DEL PROGRAMA DE MATROGIMNASIA"/>
    <x v="1"/>
    <n v="21408917"/>
    <n v="1072701255"/>
    <s v="KAREN YESENIA QUINTERO ROMERO"/>
    <m/>
    <d v="2017-01-17T00:00:00"/>
    <s v="IVONNE MIRELLA PAREDES"/>
    <s v="MESES"/>
    <n v="12"/>
    <d v="2017-01-17T00:00:00"/>
    <d v="2017-12-31T00:00:00"/>
    <m/>
    <n v="21408917"/>
    <s v="2017000076 - 16/01/2017"/>
    <s v="2017000073 - 17/01/2017"/>
    <n v="11"/>
    <n v="2"/>
    <s v="C1 1 -314_x000a_C2 315 - 399"/>
  </r>
  <r>
    <n v="69"/>
    <x v="68"/>
    <x v="0"/>
    <s v="CELEBRADO"/>
    <s v="PRESTACION DE SERVICIOS PROFESIONALES Y DE APOYO A LA GESTION DE LA ENTIDAD COMO PROFESOR DEL PROGRAMA DE MATROGIMNASIA"/>
    <x v="1"/>
    <n v="21408917"/>
    <n v="1072649382"/>
    <s v="GLORIA ANDREA FORERO PINZON"/>
    <m/>
    <d v="2017-01-17T00:00:00"/>
    <s v="IVONNE MIRELLA PAREDES"/>
    <s v="MESES"/>
    <n v="12"/>
    <d v="2017-01-17T00:00:00"/>
    <d v="2017-12-31T00:00:00"/>
    <m/>
    <n v="21408917"/>
    <s v="2017000077 - 16/01/2017"/>
    <s v="2017000074 - 17/01/2017"/>
    <n v="12"/>
    <n v="2"/>
    <m/>
  </r>
  <r>
    <n v="70"/>
    <x v="69"/>
    <x v="0"/>
    <s v="CELEBRADO"/>
    <s v="PRESTACIÓN DE SERVICIOS PROFESIONALES Y DE APOYO A LA GESTIÓN DE LA ENTIDAD COMO PROFESOR DE POLOS DE DESARROLLO  Y CENTROS DE INICIACIÓN DEPORTIVA"/>
    <x v="1"/>
    <n v="21408917"/>
    <n v="79490576"/>
    <s v="NESTOR VERA SUAREZ"/>
    <m/>
    <d v="2017-01-17T00:00:00"/>
    <s v="LINA MARCELA PARRA"/>
    <s v="MESES"/>
    <n v="12"/>
    <d v="2017-01-17T00:00:00"/>
    <d v="2017-12-31T00:00:00"/>
    <m/>
    <n v="21408917"/>
    <s v="2017000078 - 16/01/2017"/>
    <s v="2017000075 -17/01/2017"/>
    <n v="12"/>
    <n v="1"/>
    <m/>
  </r>
  <r>
    <n v="71"/>
    <x v="70"/>
    <x v="0"/>
    <s v="CELEBRADO"/>
    <s v="PRESTACIÓN DE SERVICIOS PROFESIONALES Y DE APOYO A LA GESTIÓN DE LA ENTIDAD COMO PROFESOR DEPOLOS DE DESARROLLO Y CENTROS DE INICIACIÓN DEPORTIVA "/>
    <x v="1"/>
    <n v="21408917"/>
    <n v="80449378"/>
    <s v="JHONNY ALEXIS TOVAR"/>
    <m/>
    <d v="2017-01-17T00:00:00"/>
    <s v="LINA MARCELA PARRA"/>
    <s v="MESES"/>
    <n v="12"/>
    <d v="2017-01-17T00:00:00"/>
    <d v="2017-12-31T00:00:00"/>
    <m/>
    <n v="21408917"/>
    <s v="2017000079 - 16/01/2017"/>
    <s v="2017000076 - 17/01/2017"/>
    <n v="12"/>
    <n v="1"/>
    <m/>
  </r>
  <r>
    <n v="72"/>
    <x v="71"/>
    <x v="0"/>
    <s v="CELEBRADO"/>
    <s v="PRESTACION DE SERVICIOS PROFESIONALES Y DE APOYO A LA GESTION DE LA ENTIDAD COMO PROFESOR DE POLOS DE DESARROLLO  Y CENTROS DE INICIACION DEPORTIVA"/>
    <x v="1"/>
    <n v="21408917"/>
    <n v="35198504"/>
    <s v="CLAUDIA ESPERANZA OLARTE SOCHA"/>
    <m/>
    <d v="2017-01-17T00:00:00"/>
    <s v="LINA MARCELA PARRA"/>
    <s v="MESES"/>
    <n v="12"/>
    <d v="2017-01-17T00:00:00"/>
    <d v="2017-12-31T00:00:00"/>
    <m/>
    <n v="21408917"/>
    <s v="2017000080 - 16/01/2017"/>
    <s v="2017000077 - 17/01/2017"/>
    <n v="12"/>
    <n v="1"/>
    <m/>
  </r>
  <r>
    <n v="73"/>
    <x v="72"/>
    <x v="0"/>
    <s v="CELEBRADO"/>
    <s v="PRESTACION DE SERVICIOS PROFESIONALES Y DE APOYO A LA GESTION DE LA ENTIDAD COMO PROFESOR DE POLOS DE DESARROLLO  Y CENTROS DE INICIACION DEPORTIVA"/>
    <x v="1"/>
    <n v="21408917"/>
    <n v="35473136"/>
    <s v="MIRIAM PULIDO PULIDO"/>
    <m/>
    <d v="2017-01-17T00:00:00"/>
    <s v="LINA MARCELA PARRA"/>
    <s v="MESES"/>
    <n v="12"/>
    <d v="2017-01-17T00:00:00"/>
    <d v="2017-12-31T00:00:00"/>
    <m/>
    <n v="21408917"/>
    <s v="2017000081 - 16/01/2017"/>
    <s v="2017000078 - 17/01/2017"/>
    <n v="13"/>
    <n v="2"/>
    <m/>
  </r>
  <r>
    <n v="74"/>
    <x v="73"/>
    <x v="0"/>
    <s v="CELEBRADO"/>
    <s v="PRESTACIÓN DE SERVICIOS PROFESIONALES Y DE APOYO A LA GESTIÓN DE LA ENTIDAD COMO PROFESOR DE POLOS DE DESARROLLO  Y CENTROS DE INICIACIÓN DEPORTIVA"/>
    <x v="1"/>
    <n v="21408917"/>
    <n v="1072663565"/>
    <s v="LINA ALEJANDRA ORTEGÓN CARDENAS "/>
    <m/>
    <d v="2017-01-17T00:00:00"/>
    <s v="LINA MARCELA PARRA"/>
    <s v="MESES"/>
    <n v="12"/>
    <d v="2017-01-17T00:00:00"/>
    <d v="2017-12-31T00:00:00"/>
    <m/>
    <n v="21408917"/>
    <s v="2017000082 - 16/01/2017"/>
    <s v="2017000079 - 17/01/2017"/>
    <n v="13"/>
    <n v="1"/>
    <m/>
  </r>
  <r>
    <n v="75"/>
    <x v="74"/>
    <x v="0"/>
    <s v="CELEBRADO"/>
    <s v="PRESTACIÓN DE SERVICIOS PROFESIONALES Y DE APOYO A LA GESTIÓN DE LA ENTIDAD COMO PROFESOR DE POLOS DE DESARROLLO  Y CENTROS DE INICIACIÓN DEPORTIVA"/>
    <x v="1"/>
    <n v="21408917"/>
    <n v="1018451842"/>
    <s v="JAIRO ALBERTO REYES  TURCO"/>
    <m/>
    <d v="2017-01-17T00:00:00"/>
    <s v="LINA MARCELA PARRA"/>
    <s v="MESES"/>
    <n v="12"/>
    <d v="2017-01-17T00:00:00"/>
    <d v="2017-12-31T00:00:00"/>
    <m/>
    <n v="21408917"/>
    <s v="2017000083 - 16/01/2017"/>
    <s v="2017000080 - 17/01/2017"/>
    <n v="13"/>
    <n v="1"/>
    <m/>
  </r>
  <r>
    <n v="76"/>
    <x v="75"/>
    <x v="0"/>
    <s v="CELEBRADO"/>
    <s v="PRESTACION DE SERVICIOS PROFESIONALES Y DE APOYO A LA GESTION DE LA ENTIDAD COMO PROFESOR DE POLOS DE DESARROLLO  Y CENTROS DE INICIACION DEPORTIVA"/>
    <x v="1"/>
    <n v="21408917"/>
    <n v="153910163"/>
    <s v="LUZ DARY LÓPEZ SILVA"/>
    <m/>
    <d v="2017-01-17T00:00:00"/>
    <s v="LINA MARCELA PARRA"/>
    <s v="MESES"/>
    <n v="12"/>
    <d v="2017-01-17T00:00:00"/>
    <d v="2017-12-31T00:00:00"/>
    <m/>
    <n v="21408917"/>
    <s v="2017000084 - 16/01/2017"/>
    <s v="2017000081 - 17/01/2017"/>
    <n v="13"/>
    <n v="1"/>
    <m/>
  </r>
  <r>
    <n v="77"/>
    <x v="76"/>
    <x v="0"/>
    <s v="CELEBRADO"/>
    <s v="PRESTACION DE SERVICIOS PROFESIONALES Y DE APOYO A LA GESTION DE LA ENTIDAD COMO PROFESOR DE POLOS DE DESARROLLO  Y CENTROS DE INICIACION DEPORTIVA"/>
    <x v="1"/>
    <n v="6428917"/>
    <n v="1072640523"/>
    <s v="HECTOR ALEXANDER GOMEZ OYUELA"/>
    <m/>
    <d v="2017-01-17T00:00:00"/>
    <s v="LINA MARCELA PARRA"/>
    <s v="MESES"/>
    <n v="3"/>
    <d v="2017-01-17T00:00:00"/>
    <d v="2017-04-30T00:00:00"/>
    <m/>
    <n v="6428917"/>
    <s v="2017000085 - 16/01/2017"/>
    <s v="2017000082 - 17/01/2017"/>
    <n v="14"/>
    <n v="1"/>
    <m/>
  </r>
  <r>
    <n v="78"/>
    <x v="77"/>
    <x v="0"/>
    <s v="CELEBRADO"/>
    <s v="PRESTACION DE SERVICIOS PROFESIONALES Y DE APOYO A LA GESTION DE LA ENTIDAD COMO PROFESOR DE POLOS DE DESARROLLO  Y CENTROS DE INICIACION DEPORTIVA"/>
    <x v="1"/>
    <n v="21408917"/>
    <n v="1072659517"/>
    <s v="DAYANA MARCELA BASTIDAS CUESTAS"/>
    <m/>
    <d v="2017-01-17T00:00:00"/>
    <s v="LINA MARCELA PARRA"/>
    <s v="MESES"/>
    <n v="12"/>
    <d v="2017-01-17T00:00:00"/>
    <d v="2017-12-31T00:00:00"/>
    <m/>
    <n v="21408917"/>
    <s v="2017000086 - 16/01/2017"/>
    <s v="2017000083 - 17/01/2017"/>
    <n v="14"/>
    <n v="1"/>
    <m/>
  </r>
  <r>
    <n v="79"/>
    <x v="78"/>
    <x v="0"/>
    <s v="CELEBRADO"/>
    <s v="PRESTACION DE SERVICIOS PROFESIONALES Y DE APOYO A LA GESTION DE LA ENTIDAD COMO PROFESOR DE POLOS DE DESARROLLO  Y CENTROS DE INICIACION DEPORTIVA"/>
    <x v="1"/>
    <n v="21408917"/>
    <n v="11202643"/>
    <s v="MOISES SALDAÑA SEGURA"/>
    <m/>
    <d v="2017-01-17T00:00:00"/>
    <s v="LINA MARCELA PARRA"/>
    <s v="MESES"/>
    <n v="12"/>
    <d v="2017-01-17T00:00:00"/>
    <d v="2017-12-31T00:00:00"/>
    <m/>
    <n v="21408917"/>
    <s v="2017000087 - 16/01/2017"/>
    <s v="2017000084 - 17/01/2017"/>
    <n v="14"/>
    <n v="1"/>
    <m/>
  </r>
  <r>
    <n v="80"/>
    <x v="79"/>
    <x v="0"/>
    <s v="CELEBRADO"/>
    <s v="PRESTACION DE SERVICIOS PROFESIONALES Y DE APOYO A LA GESTION DE LA ENTIDAD COMO PROFESOR DE POLOS DE DESARROLLO  Y CENTROS DE INICIACION DEPORTIVA"/>
    <x v="1"/>
    <n v="21408917"/>
    <n v="1072668470"/>
    <s v="EDISSON ALEJANDRO PACHÓN NARANJO"/>
    <m/>
    <d v="2017-01-17T00:00:00"/>
    <s v="LINA MARCELA PARRA"/>
    <s v="MESES"/>
    <n v="12"/>
    <d v="2017-01-17T00:00:00"/>
    <d v="2017-12-31T00:00:00"/>
    <m/>
    <n v="21408917"/>
    <s v="2017000088 - 16/01/2017"/>
    <s v="2017000085 - 17/01/2017"/>
    <n v="14"/>
    <n v="1"/>
    <m/>
  </r>
  <r>
    <n v="81"/>
    <x v="80"/>
    <x v="0"/>
    <s v="CELEBRADO"/>
    <s v="PRESTACION DE SERVICIOS PROFESIONALES Y DE APOYO A LA GESTION DE LA ENTIDAD COMO PROFESOR DE POLOS DE DESARROLLO  Y CENTROS DE INICIACION DEPORTIVA"/>
    <x v="1"/>
    <n v="21408917"/>
    <n v="1072663982"/>
    <s v="CARLOS ALBERTO POVEDA GOMEZ"/>
    <m/>
    <d v="2017-01-17T00:00:00"/>
    <s v="LINA MARCELA PARRA"/>
    <s v="MESES"/>
    <n v="12"/>
    <d v="2017-01-17T00:00:00"/>
    <d v="2017-12-31T00:00:00"/>
    <m/>
    <n v="21408917"/>
    <s v="2017000089 - 16/01/2017"/>
    <s v="2017000086 - 17/01/2017"/>
    <n v="14"/>
    <n v="1"/>
    <m/>
  </r>
  <r>
    <n v="82"/>
    <x v="81"/>
    <x v="0"/>
    <s v="CELEBRADO"/>
    <s v="PRESTACION DE SERVICIOS PROFESIONALES Y DE APOYO A LA GESTION DE LA ENTIDAD COMO PROFESOR DE POLOS DE DESARROLLO  Y CENTROS DE INICIACION DEPORTIVA"/>
    <x v="1"/>
    <n v="21408917"/>
    <n v="1072660194"/>
    <s v="JULIAN DAVID  RODRIGUEZ TENJO"/>
    <m/>
    <d v="2017-01-17T00:00:00"/>
    <s v="LINA MARCELA PARRA"/>
    <s v="MESES"/>
    <n v="12"/>
    <d v="2017-01-17T00:00:00"/>
    <d v="2017-12-31T00:00:00"/>
    <m/>
    <n v="21408917"/>
    <s v="2017000090 - 16/01/2017"/>
    <s v="2017000087 - 17/01/2017"/>
    <n v="15"/>
    <n v="1"/>
    <m/>
  </r>
  <r>
    <n v="83"/>
    <x v="82"/>
    <x v="0"/>
    <s v="CELEBRADO"/>
    <s v="PRESTACION DE SERVICIOS PROFESIONALES Y DE APOYO A LA GESTION DE LA ENTIDAD COMO PROFESOR DE POLOS DE DESARROLLO  Y CENTROS DE INICIACION DEPORTIVA"/>
    <x v="1"/>
    <n v="20597500"/>
    <n v="1072667144"/>
    <s v="GABRIEL ALFONSO LARA RODRIGUEZ"/>
    <m/>
    <d v="2017-01-17T00:00:00"/>
    <s v="LINA MARCELA PARRA"/>
    <s v="MESES"/>
    <n v="12"/>
    <d v="2017-01-17T00:00:00"/>
    <d v="2017-12-31T00:00:00"/>
    <m/>
    <n v="20597500"/>
    <s v="2017000091 - 16/01/2017"/>
    <s v="2017000088 - 17/01/2017"/>
    <n v="15"/>
    <n v="1"/>
    <m/>
  </r>
  <r>
    <n v="84"/>
    <x v="83"/>
    <x v="0"/>
    <s v="CELEBRADO"/>
    <s v="PRESTACIÓN DE SERVICIOS PROFESIONALES Y DE APOYO A LA GESTIÓN COMO SOPORTE PARA EL MEJORAMIENTO  DE LAS REDES TECNOLÓGICAS DEL IMRD."/>
    <x v="2"/>
    <n v="7418666"/>
    <n v="11201250"/>
    <s v="JAVIER BERNAL HORTUA"/>
    <m/>
    <d v="2017-01-17T00:00:00"/>
    <s v="JORGE ARMANDO RODRIGUEZ HERNANDEZ"/>
    <s v="MESES"/>
    <n v="3"/>
    <d v="2017-01-17T00:00:00"/>
    <d v="2017-04-30T00:00:00"/>
    <m/>
    <n v="7418666"/>
    <s v="2017000037 - 05/01/2017"/>
    <s v="2017000059 - 17/01/2017"/>
    <n v="15"/>
    <n v="1"/>
    <m/>
  </r>
  <r>
    <n v="85"/>
    <x v="84"/>
    <x v="0"/>
    <s v="CELEBRADO"/>
    <s v="PRESTACION DE SERVICIOS PROFESIONALES Y DE APOYO A LA GESTION DE LA ENTIDAD COMO PROFESOR DEL PROGRAMA DE AEROBICOS"/>
    <x v="1"/>
    <n v="21408917"/>
    <n v="39804861"/>
    <s v="JASBLEYDY CAROLINA ZAPATA PINEDA"/>
    <m/>
    <d v="2017-01-17T00:00:00"/>
    <s v="IVONNE MIRELLA PAREDES"/>
    <s v="MESES"/>
    <n v="12"/>
    <d v="2017-01-17T00:00:00"/>
    <d v="2017-12-31T00:00:00"/>
    <m/>
    <n v="21408917"/>
    <s v="2017000093 - 16/01/2017"/>
    <s v="2017000090 - 17/01/2017"/>
    <n v="15"/>
    <n v="2"/>
    <m/>
  </r>
  <r>
    <n v="86"/>
    <x v="85"/>
    <x v="0"/>
    <s v="CELEBRADO"/>
    <s v="PRESTACION DE SERVICIOS PROFESIONALES Y DE APOYO A LA GESTION DE LA ENTIDAD COMO PROFESOR DEL PROGRAMA DE AEROBICOS"/>
    <x v="1"/>
    <n v="21408917"/>
    <n v="52868123"/>
    <s v="ANDREA ESMERALDA CASTRO RODRIGUEZ"/>
    <m/>
    <d v="2017-01-17T00:00:00"/>
    <s v="IVONNE MIRELLA PAREDES"/>
    <s v="MESES"/>
    <n v="12"/>
    <d v="2017-01-17T00:00:00"/>
    <d v="2017-12-31T00:00:00"/>
    <m/>
    <n v="21408917"/>
    <s v="2017000094 - 16/01/2017"/>
    <s v="2017000091 - 17/01/2017"/>
    <n v="15"/>
    <n v="2"/>
    <m/>
  </r>
  <r>
    <n v="87"/>
    <x v="86"/>
    <x v="0"/>
    <s v="CELEBRADO"/>
    <s v="PRESTACION DE SERVICIOS PROFESIONALES Y DE APOYO A LA GESTION DE LA ENTIDAD COMO PROFESOR DEL PROGRAMA DE ACTIVIDAD FISICA EN EL GIMNASIO"/>
    <x v="1"/>
    <n v="21408917"/>
    <n v="19477287"/>
    <s v="VIRGILIO  ALBERTO GÓMEZ DIAZ"/>
    <m/>
    <d v="2017-01-17T00:00:00"/>
    <s v="IVONNE MIRELLA PAREDES"/>
    <s v="MESES"/>
    <n v="12"/>
    <d v="2017-01-17T00:00:00"/>
    <d v="2017-12-31T00:00:00"/>
    <m/>
    <n v="21408917"/>
    <s v="2017000109 - 16/01/2017"/>
    <s v="2017000100 - 17/01/2017"/>
    <n v="16"/>
    <n v="1"/>
    <m/>
  </r>
  <r>
    <n v="88"/>
    <x v="87"/>
    <x v="0"/>
    <s v="CELEBRADO"/>
    <s v="PRESTACION DE SERVICIOS PROFESIONALES Y DE APOYO A LA GESTION DE LA ENTIDAD COMO PROFESOR DEL PROGRAMA DE ACTIVIDAD FISICA EN EL GIMNASIO"/>
    <x v="1"/>
    <n v="21408917"/>
    <n v="80449764"/>
    <s v="ANGEL ARMANDO RAMOS PEREZ"/>
    <m/>
    <d v="2017-01-17T00:00:00"/>
    <s v="IVONNE MIRELLA PAREDES"/>
    <s v="MESES"/>
    <n v="12"/>
    <d v="2017-01-17T00:00:00"/>
    <d v="2017-12-31T00:00:00"/>
    <m/>
    <n v="21408917"/>
    <s v="2017000096 - 16/01/2017"/>
    <s v="2017000093 - 17/01/2017"/>
    <n v="16"/>
    <n v="2"/>
    <m/>
  </r>
  <r>
    <n v="89"/>
    <x v="88"/>
    <x v="0"/>
    <s v="CELEBRADO"/>
    <s v="PRESTACION DE SERVICIOS PROFESIONALES Y DE APOYO A LA GESTION DE LA ENTIDAD COMO PROFESOR DEL PROGRAMA DE ACTIVIDAD FISICA EN EL GIMNASIO"/>
    <x v="1"/>
    <n v="21408917"/>
    <n v="11200876"/>
    <s v="JORGE ELIECER GARZON CASTIBLANCO"/>
    <m/>
    <d v="2017-01-17T00:00:00"/>
    <s v="IVONNE MIRELLA PAREDES"/>
    <s v="MESES"/>
    <n v="12"/>
    <d v="2017-01-17T00:00:00"/>
    <d v="2017-12-31T00:00:00"/>
    <m/>
    <n v="21408917"/>
    <s v="201700097 - 16/01/2017"/>
    <s v="2017000094 - 17/01/2017"/>
    <n v="16"/>
    <n v="2"/>
    <m/>
  </r>
  <r>
    <n v="90"/>
    <x v="89"/>
    <x v="0"/>
    <s v="CELEBRADO"/>
    <s v="PRESTACION DE SERVICIOS PROFESIONALES Y DE APOYO A LA GESTION DE LA ENTIDAD COMO PROFESOR DE BALONCESTO "/>
    <x v="1"/>
    <n v="21408917"/>
    <n v="20455312"/>
    <s v="GLORIA  YANETH CALDERÓN BALSERO"/>
    <m/>
    <d v="2017-01-17T00:00:00"/>
    <s v="ORLANDO LATORRE NAVARRETE "/>
    <s v="MESES"/>
    <n v="12"/>
    <d v="2017-01-17T00:00:00"/>
    <d v="2017-12-31T00:00:00"/>
    <m/>
    <n v="21408917"/>
    <s v="2017000098 - 16/01/2017"/>
    <s v="2017000095 - 17/01/2017"/>
    <n v="16"/>
    <n v="1"/>
    <m/>
  </r>
  <r>
    <n v="91"/>
    <x v="90"/>
    <x v="0"/>
    <s v="CELEBRADO"/>
    <s v="PRESTACION DE SERVICIOS PROFESIONALES Y DE APOYO A LA GESTION DE LA ENTIDAD COMO PROFESOR DE CICLOMONTAÑISMO"/>
    <x v="1"/>
    <n v="20597500"/>
    <n v="79418064"/>
    <s v="FARITH GÓMEZ SARMIENTO"/>
    <m/>
    <d v="2017-02-01T00:00:00"/>
    <s v="ORLANDO LATORRE NAVARRETE "/>
    <s v="MESES"/>
    <n v="11"/>
    <d v="2017-02-01T00:00:00"/>
    <d v="2017-12-31T00:00:00"/>
    <m/>
    <n v="20597500"/>
    <s v="2017000099 - 16/01/2017"/>
    <s v="2017000127 - 1/02/2017"/>
    <n v="17"/>
    <n v="1"/>
    <m/>
  </r>
  <r>
    <n v="92"/>
    <x v="91"/>
    <x v="0"/>
    <s v="CELEBRADO"/>
    <s v="PRESTACION DE SERVICIOS PROFESIONALES Y DE APOYO A LA GESTION DE LA ENTIDAD COMO PROFESOR DE FUTSAL"/>
    <x v="1"/>
    <n v="4815000"/>
    <n v="52257334"/>
    <s v="ADRIANA DEL PILAR RUIZ VILLAMIZAR"/>
    <m/>
    <d v="2017-02-01T00:00:00"/>
    <s v="ORLANDO LATORRE NAVARRETE "/>
    <s v="MESES"/>
    <n v="3"/>
    <d v="2017-02-01T00:00:00"/>
    <d v="2017-04-30T00:00:00"/>
    <m/>
    <n v="4815000"/>
    <s v="2017000100 -16/01/2017"/>
    <s v="2017000125 - 1/02/2017"/>
    <n v="17"/>
    <n v="1"/>
    <m/>
  </r>
  <r>
    <n v="93"/>
    <x v="92"/>
    <x v="0"/>
    <s v="CELEBRADO"/>
    <s v="PRESTACION DE SERVICIOS PROFESIONALES Y DE APOYO A LA GESTION DE LA ENTIDAD COMO PROFESOR DE LA DISCIPLINA DE GIMNASIA RITMICA"/>
    <x v="1"/>
    <n v="4815000"/>
    <n v="1075664922"/>
    <s v="DENNIS MAHAYERLI GUZMÁN VEGA"/>
    <m/>
    <d v="2017-02-01T00:00:00"/>
    <s v="ORLANDO LATORRE NAVARRETE "/>
    <s v="MESES"/>
    <n v="3"/>
    <d v="2017-02-01T00:00:00"/>
    <d v="2017-04-30T00:00:00"/>
    <m/>
    <n v="4815000"/>
    <s v="2017000101 - 16/02/2017"/>
    <s v="2017000124 - 1/02/2017"/>
    <n v="17"/>
    <n v="1"/>
    <m/>
  </r>
  <r>
    <n v="94"/>
    <x v="93"/>
    <x v="0"/>
    <s v="CELEBRADO"/>
    <s v="PRESTACION DE SERVICIOS PROFESIONALES Y DE APOYO A LA GESTION DE LA ENTIDAD COMO PROFESOR DEL PROGRAMA DE ADULTO MAYOR"/>
    <x v="1"/>
    <n v="18350500"/>
    <n v="84083649"/>
    <s v="JOSE ANGEL ANDRADE HERRERA"/>
    <m/>
    <d v="2017-01-17T00:00:00"/>
    <s v="IVONNE MIRELLA PAREDES"/>
    <s v="MESES"/>
    <n v="12"/>
    <d v="2017-01-17T00:00:00"/>
    <d v="2017-12-31T00:00:00"/>
    <m/>
    <n v="18350500"/>
    <s v="2017000102 - 16/01/2017"/>
    <s v="201700096 - 17/01/2017"/>
    <n v="17"/>
    <n v="1"/>
    <m/>
  </r>
  <r>
    <n v="95"/>
    <x v="94"/>
    <x v="0"/>
    <s v="CELEBRADO"/>
    <s v="PRESTACION DE SERVICIOS PROFESIONALES Y DE APOYO A LA GESTION DE LA ENTIDAD COMO PROFESOR DEL PROGRAMA DE DISCAPACIDAD"/>
    <x v="1"/>
    <n v="21408917"/>
    <n v="35199110"/>
    <s v="LADY VIVIANA GIL CAMELO"/>
    <m/>
    <d v="2017-01-17T00:00:00"/>
    <s v="IVONNE MIRELLA PAREDES"/>
    <s v="MESES"/>
    <n v="12"/>
    <d v="2017-01-17T00:00:00"/>
    <d v="2017-12-31T00:00:00"/>
    <m/>
    <n v="21408917"/>
    <s v="2017000103 - 16/01/2017"/>
    <s v="201700097 - 17/01/2017"/>
    <n v="17"/>
    <n v="1"/>
    <m/>
  </r>
  <r>
    <n v="96"/>
    <x v="95"/>
    <x v="0"/>
    <s v="CELEBRADO"/>
    <s v="PRESTACION DE SERVICIOS PROFESIONALES Y DE APOYO A LA GESTION DE LA ENTIDAD COMO PROFESOR DEL PROGRAMA DE DISCAPACIDAD"/>
    <x v="1"/>
    <n v="21408917"/>
    <n v="1072660524"/>
    <s v="DIANA CONSTANZA TORRES QUIROGA"/>
    <m/>
    <d v="2017-01-17T00:00:00"/>
    <s v="IVONNE MIRELLA PAREDES"/>
    <s v="MESES"/>
    <n v="12"/>
    <d v="2017-01-17T00:00:00"/>
    <d v="2017-12-31T00:00:00"/>
    <m/>
    <n v="21408917"/>
    <s v="2017000104 - 16/01/2017"/>
    <s v="2017000098 - 17/01/2017"/>
    <n v="18"/>
    <n v="2"/>
    <m/>
  </r>
  <r>
    <n v="97"/>
    <x v="96"/>
    <x v="0"/>
    <s v="CELEBRADO"/>
    <s v="PRESTACION DE SERVICIOS PROFESIONALES Y DE APOYO A LA GESTION DE LA ENTIDAD COMO METODOLOGO DEL IMRD DE CHIA"/>
    <x v="1"/>
    <n v="45866666"/>
    <n v="80449602"/>
    <s v="DIEGO ARMANDO DIAZ ESPINEL"/>
    <m/>
    <d v="2017-01-17T00:00:00"/>
    <s v="ORLANDO LATORRE NAVARRETE "/>
    <s v="MESES"/>
    <n v="12"/>
    <d v="2017-01-17T00:00:00"/>
    <d v="2017-12-31T00:00:00"/>
    <m/>
    <n v="45866666"/>
    <s v="2017000105 - 16/01/2017"/>
    <s v="2017000099 - 17/01/2017"/>
    <n v="18"/>
    <n v="1"/>
    <m/>
  </r>
  <r>
    <n v="98"/>
    <x v="97"/>
    <x v="0"/>
    <s v="CELEBRADO"/>
    <s v="PRESTACION DE SERVICIOS PROFESIONALES Y DE APOYO A LA GESTION DE LA ENTIDAD COMO PROFESOR DE PROGRAMA DE POLOS DE DESARROLLO Y CENTROS DE INIACION "/>
    <x v="1"/>
    <n v="20597500"/>
    <n v="80449829"/>
    <s v="JUAN CAMILO GONZALEZ ALARCON"/>
    <m/>
    <d v="2017-02-01T00:00:00"/>
    <s v="LINA MARCELA PARRA"/>
    <s v="MESES"/>
    <n v="11"/>
    <d v="2017-02-01T00:00:00"/>
    <d v="2017-12-31T00:00:00"/>
    <m/>
    <n v="20597500"/>
    <s v="2017000092 - 16/01/2017"/>
    <s v="2017000089 - 17/01/2017"/>
    <n v="18"/>
    <n v="2"/>
    <m/>
  </r>
  <r>
    <n v="99"/>
    <x v="98"/>
    <x v="0"/>
    <s v="CELEBRADO"/>
    <s v="PRESTACION DE SERVICIOS PROFESIONALES Y DE APOYO A LA GESTION DE LA ENTIDAD COMO PROFESOR DE MATROGIMNASIA "/>
    <x v="1"/>
    <n v="17655000"/>
    <n v="1072652776"/>
    <s v="JOHNNATHAN ALEJANDRO MORA ROMERO"/>
    <m/>
    <d v="2017-02-01T00:00:00"/>
    <s v="IVONNE MIRELLA PAREDES"/>
    <s v="MESES"/>
    <n v="11"/>
    <d v="2017-02-01T00:00:00"/>
    <d v="2017-12-31T00:00:00"/>
    <m/>
    <n v="17655000"/>
    <s v="2017000106 - 16/01/17"/>
    <s v="2017000123 - 17/02/17"/>
    <n v="18"/>
    <n v="2"/>
    <m/>
  </r>
  <r>
    <n v="100"/>
    <x v="99"/>
    <x v="0"/>
    <s v="CELEBRADO"/>
    <s v="PRESTACION DE SERVICIOS PROFESIONALES Y DE APOYO A LA GESTION DE LA ENTIDAD COMO PROFESOR DE CICLOVIA"/>
    <x v="1"/>
    <n v="21408917"/>
    <n v="80497987"/>
    <s v="NESTOR ANDRES MAMANCHE JUNCA"/>
    <m/>
    <d v="2017-01-17T00:00:00"/>
    <s v="IVONNE MIRELLA PAREDES"/>
    <s v="MESES"/>
    <n v="12"/>
    <d v="2017-01-17T00:00:00"/>
    <d v="2017-12-31T00:00:00"/>
    <m/>
    <n v="21408917"/>
    <s v="2017000095 - 16/01/17"/>
    <s v="2017000092 - 17/01/17"/>
    <n v="19"/>
    <n v="2"/>
    <m/>
  </r>
  <r>
    <n v="101"/>
    <x v="100"/>
    <x v="0"/>
    <s v="CELEBRADO"/>
    <s v="PRESTACION DE SERVICIOS PROFESIONALES PARA BRINDAR ASISTENCIA Y ASESORÍA COMO NUTRICIONISTA EN VALORACIÓN, CONTROL Y SEGUIMIENTO NUTRICIONAL EN LA COMUNIDAD DEPORTIVA DE IMRD "/>
    <x v="1"/>
    <n v="35310000"/>
    <n v="80724061"/>
    <s v="CARLOS ARTURO HOYOS RUBIANO "/>
    <m/>
    <d v="2017-02-01T00:00:00"/>
    <s v="ORLANDO LATORRE NAVARRETE "/>
    <s v="MESES"/>
    <n v="12"/>
    <d v="2017-02-01T00:00:00"/>
    <d v="2017-12-31T00:00:00"/>
    <m/>
    <n v="35310000"/>
    <s v="2017000107 - 17/01/17"/>
    <s v="2017000119 - 1/02/17"/>
    <n v="19"/>
    <n v="1"/>
    <m/>
  </r>
  <r>
    <n v="102"/>
    <x v="101"/>
    <x v="0"/>
    <s v="CELEBRADO"/>
    <s v="PRESTACION DE SERVICIOS PROFESIONALES PARA BRINDAR ASISTENCIA Y ASESORIA PSICOLOGICA A DEPORTISTAS DE LAS DIFERENTES MODALIDADES DEPORTIVAS Y RECREATIVAS EN EL IMRD "/>
    <x v="1"/>
    <n v="35310000"/>
    <n v="52268522"/>
    <s v="ANA JULIA MORENO CHACON "/>
    <m/>
    <d v="2017-02-01T00:00:00"/>
    <s v="ORLANDO LATORRE NAVARRETE "/>
    <s v="MESES"/>
    <n v="11"/>
    <d v="2017-02-01T00:00:00"/>
    <d v="2017-12-31T00:00:00"/>
    <m/>
    <n v="35310000"/>
    <s v="2017000108 - 16/01/17"/>
    <s v="2017000133 - 1/02/17"/>
    <n v="19"/>
    <n v="1"/>
    <m/>
  </r>
  <r>
    <n v="103"/>
    <x v="102"/>
    <x v="0"/>
    <s v="CELEBRADO"/>
    <s v="PRESTACION DE SERVICIOS PROFESIONALES Y DE APOYO A LA GESTION DE LA ENTIDAD COMO PROFESOR DE LA DISCIPLINA DE ESGRIMA"/>
    <x v="1"/>
    <n v="20597500"/>
    <n v="14607716"/>
    <s v="ISMAEL PANTOJA MARIN "/>
    <m/>
    <d v="2017-02-01T00:00:00"/>
    <s v="ORLANDO LATORRE NAVARRETE "/>
    <s v="MESES"/>
    <n v="11"/>
    <d v="2017-02-01T00:00:00"/>
    <d v="2017-12-31T00:00:00"/>
    <m/>
    <n v="20597500"/>
    <s v="2017000120 - 27/02/17"/>
    <s v="2017000122 - 1/02/17"/>
    <n v="19"/>
    <n v="1"/>
    <m/>
  </r>
  <r>
    <n v="104"/>
    <x v="103"/>
    <x v="0"/>
    <s v="CELEBRADO"/>
    <s v="PRESTACION DE SERVICIOS PROFESIONALES Y DE APOYO A LA GESTION DE LA ENTIDAD COMO PROFESOR DE LA DISCIPLINA DE AJEDRREZ"/>
    <x v="1"/>
    <n v="17655000"/>
    <n v="1070916117"/>
    <s v="JESUS DANIEL SEGURA TIBAQUICHA"/>
    <m/>
    <d v="2017-02-01T00:00:00"/>
    <s v="ORLANDO LATORRE NAVARRETE "/>
    <s v="MESES"/>
    <n v="11"/>
    <d v="2017-02-01T00:00:00"/>
    <d v="2017-12-31T00:00:00"/>
    <m/>
    <n v="17655000"/>
    <s v="2017000121 - 27/01/17"/>
    <s v="20170001118 - 11/02/17"/>
    <n v="19"/>
    <n v="1"/>
    <m/>
  </r>
  <r>
    <n v="105"/>
    <x v="104"/>
    <x v="0"/>
    <s v="CELEBRADO"/>
    <s v="PRESTACION DE SERVICIOS PROFESIONALES Y DE APOYO  AL PUBLICO Y DIRECCIONAMIENTO DE LA INFORMACION A LA COMUNIDAD EN LAS UNIDADES DEPORTIVAS "/>
    <x v="0"/>
    <n v="4333500"/>
    <n v="80399763"/>
    <s v="JOSE MIGUEL RAMIREZ"/>
    <m/>
    <d v="2017-02-01T00:00:00"/>
    <s v="LIBORIO ALBERTO REYES BOSA"/>
    <s v="MESES"/>
    <n v="3"/>
    <d v="2017-02-01T00:00:00"/>
    <d v="2017-04-30T00:00:00"/>
    <n v="2166750"/>
    <n v="6500250"/>
    <s v="2017000128 -27/01/17_x000a_ 2017000417 - 24/04/17"/>
    <s v="2017000121 - 1/02/17_x000a_ 2017000596 - 1/05/17"/>
    <n v="20"/>
    <n v="1"/>
    <m/>
  </r>
  <r>
    <n v="106"/>
    <x v="105"/>
    <x v="0"/>
    <s v="CELEBRADO"/>
    <s v="PRESTACION DE SERVICIOS PROFESIONALES Y DE APOYO A LA GESTION DE LA ENTIDAD COMO PROFESOR DE DE LA DISCIPLINA DE GIMNASIA ARTISTICA "/>
    <x v="1"/>
    <n v="20597500"/>
    <n v="1012376120"/>
    <s v="GUSTAVO ADOLFO DIAZ FAGUA"/>
    <m/>
    <d v="2017-02-01T00:00:00"/>
    <s v="ORLANDO LATORRE NAVARRETE "/>
    <s v="MESES"/>
    <n v="11"/>
    <d v="2017-02-01T00:00:00"/>
    <d v="2017-12-31T00:00:00"/>
    <m/>
    <n v="20597500"/>
    <s v="2017000129 - 27/01/17"/>
    <s v="2017000117 - 1/02/17"/>
    <n v="20"/>
    <n v="1"/>
    <m/>
  </r>
  <r>
    <n v="107"/>
    <x v="106"/>
    <x v="0"/>
    <s v="CELEBRADO"/>
    <s v="PRESTACIÓN DE SERVICIOS DE ATENCIÓN INTEGRAL SIA QUE CONSTA DE MANTENIMIENTO, ACTUALIZACIÓN, ENTRENAMIENTO, CAPACITACIÓN Y SOPORTE DE SOFTWARE EN LOS MÓDULOS DE PRESUPUESTO, CONTABILIDAD Y TESORERÍA, ALMACÉN Y CONTRATACIÓN HAS INSTALADO EN LA ENTIDAD DURANTE LA VIGENCIA 2017"/>
    <x v="2"/>
    <n v="15058260"/>
    <n v="80300789279"/>
    <s v="HERRAMIENTAS ADMINISTRATIVAS SISTEMATIZADAS  LITDA (HASSQL)"/>
    <m/>
    <d v="2017-02-01T00:00:00"/>
    <s v="JORGE ARMANDO RODRIGUEZ HERNANDEZ"/>
    <s v="MESES"/>
    <n v="3"/>
    <d v="2017-02-01T00:00:00"/>
    <d v="2017-04-30T00:00:00"/>
    <m/>
    <n v="15058260"/>
    <s v="2017000038 - 16/01/17"/>
    <s v="2017000120 - 1/02/17"/>
    <n v="20"/>
    <n v="2"/>
    <m/>
  </r>
  <r>
    <n v="108"/>
    <x v="107"/>
    <x v="0"/>
    <s v="CELEBRADO"/>
    <s v="PRESTACION DE SERVICIOS PROFESIONALES COMO MEDICO DEL DEPORTE PARA LOS PROGRAMAS DE ESCUELAS DE FORMACION DEPORTIVA, INICIACION DEPORTIVA, DEPORTE SOCIAL COMUNITARIO, RECREACION, HABITOS DE VIDA SALUDABLE Y ACTIVIDAD FISICA "/>
    <x v="1"/>
    <n v="42000000"/>
    <n v="79956498"/>
    <s v="JUAN MANUEL CORREA SANABRIA "/>
    <m/>
    <d v="2017-02-15T00:00:00"/>
    <s v="LINA MARCELA PARRA"/>
    <s v="MESES"/>
    <n v="11"/>
    <d v="2017-02-15T00:00:00"/>
    <d v="2017-12-31T00:00:00"/>
    <m/>
    <n v="42000000"/>
    <s v="2017000144 - 13/02/17"/>
    <s v="2017000166 - 156/02/17"/>
    <n v="20"/>
    <n v="2"/>
    <m/>
  </r>
  <r>
    <n v="109"/>
    <x v="108"/>
    <x v="0"/>
    <s v="CELEBRADO"/>
    <s v="PRESTACION DE SERVICIOS PROFESIONALES Y DE APOYO A LA GESTION COMO COORDINADOR Y PROFESOR DE GIMNASIA"/>
    <x v="1"/>
    <n v="6041934"/>
    <n v="3238725"/>
    <s v="WILLIAM ALBEIRO CASTELLANOS GARCIA"/>
    <m/>
    <d v="2017-02-13T00:00:00"/>
    <s v="ORLANDO LATORRE NAVARRETE "/>
    <s v="MESES"/>
    <n v="3"/>
    <d v="2017-02-13T00:00:00"/>
    <d v="2017-04-30T00:00:00"/>
    <m/>
    <n v="6041934"/>
    <s v="2017000141 - 13/02/17"/>
    <s v="2017000158 - 13/02/17"/>
    <n v="20"/>
    <n v="1"/>
    <m/>
  </r>
  <r>
    <n v="110"/>
    <x v="109"/>
    <x v="0"/>
    <s v="CELEBRADO"/>
    <s v="PRESTACION DE SERVICIOS PROFESIONALES Y DE APOYO A LA GESTION DE LA ENTIDAD COMO PROFESOR DEL PROGRAMA DE INICIACION Y POLOS DE DESARROLLO DEPORTIVO "/>
    <x v="1"/>
    <n v="17655000"/>
    <n v="11203200"/>
    <s v="NESTOR ALEJANDRO GRACIA GONZALEZ "/>
    <m/>
    <d v="2017-02-01T00:00:00"/>
    <s v="LINA MARCELA PARRA"/>
    <s v="MESES"/>
    <n v="11"/>
    <d v="2017-02-01T00:00:00"/>
    <d v="2017-12-31T00:00:00"/>
    <m/>
    <n v="17655000"/>
    <s v="2017000130 - 1/02/17"/>
    <s v="2017000134 - 1/02/17"/>
    <n v="21"/>
    <n v="2"/>
    <m/>
  </r>
  <r>
    <n v="111"/>
    <x v="110"/>
    <x v="0"/>
    <s v="CELEBRADO"/>
    <s v="PRESTACIÓN DE SERVICIOS DE APOYO A LA GESTIÓN PARA LA COORDINACIÓN DE ACTIVIDADES EN LAS UNIDADES DEPORTIVAS "/>
    <x v="1"/>
    <n v="4620000"/>
    <n v="80397979"/>
    <s v="CARLOS ALBERTO MANTILLA MUÑOS "/>
    <m/>
    <d v="2017-02-13T00:00:00"/>
    <s v="LIBORIO ALBERTO REYES BOSA"/>
    <s v="MESES"/>
    <n v="3"/>
    <d v="2017-02-13T00:00:00"/>
    <d v="2017-04-30T00:00:00"/>
    <n v="2340000"/>
    <n v="6960000"/>
    <s v="2017000145 - 13/02/17"/>
    <s v="2017000139 - 13/02/17"/>
    <n v="21"/>
    <n v="1"/>
    <m/>
  </r>
  <r>
    <n v="112"/>
    <x v="111"/>
    <x v="0"/>
    <s v="CELEBRADO"/>
    <s v="PRESTACION DE SERVICIOS PROFESIONALES Y DE APOYO A LA GESTION DE LA ENTIDAD COMO PROFESOR DE POLOS DE SARROLLO Y CENTROS DE INICIACION DEPORTIVA "/>
    <x v="1"/>
    <n v="20160583"/>
    <n v="80400375"/>
    <s v="PABLO EMILIO LOZANO FUENTES "/>
    <m/>
    <d v="2017-02-07T00:00:00"/>
    <s v="LINA MARCELA PARRA"/>
    <s v="MESES"/>
    <n v="11"/>
    <d v="2017-02-07T00:00:00"/>
    <d v="2017-12-31T00:00:00"/>
    <m/>
    <n v="20160583"/>
    <s v="2017000181 - 7/02/17"/>
    <s v="2017000140 - 7/02/2017"/>
    <n v="21"/>
    <n v="1"/>
    <m/>
  </r>
  <r>
    <n v="113"/>
    <x v="112"/>
    <x v="0"/>
    <s v="CELEBRADO"/>
    <s v="PRESTACION DE SERVICIOS PROFESIONALES Y DE APOYO A LA GESTION DE LA ENTIDAD COMO PROFESOR DE POLOS DE DESARROLLO  Y CENTROS DE INICIACION DEPORTIVA"/>
    <x v="1"/>
    <n v="19661250"/>
    <n v="1072701074"/>
    <s v="MIGUEL ANGEL RODRIGUEZ RODRIGUEZ "/>
    <m/>
    <d v="2017-02-17T00:00:00"/>
    <s v="LINA MARCELA PARRA"/>
    <s v="MESES"/>
    <n v="11"/>
    <d v="2017-02-17T00:00:00"/>
    <d v="2017-12-31T00:00:00"/>
    <m/>
    <n v="19661250"/>
    <s v="2017000135 - 15/02/17"/>
    <s v="2017000150 - 15/02/17"/>
    <n v="21"/>
    <n v="1"/>
    <m/>
  </r>
  <r>
    <n v="114"/>
    <x v="113"/>
    <x v="1"/>
    <s v="CELEBRADO"/>
    <s v="CONTRATAR LA REALIZACIÓN DE LA EVOLUCION MEDICA OCUPACIONAL Y POS-OCUPACIONAL DE SEGUIMIENTO PARA LOS FUNCIONARIOS DE PLANTA DEL IMRD DE CHIA"/>
    <x v="2"/>
    <n v="2401000"/>
    <n v="9004096311"/>
    <s v="TARGETED SAS - ACCIONAR PLUS IPS"/>
    <m/>
    <d v="2017-03-01T00:00:00"/>
    <s v="JORGE ARMANDO RODRIGUEZ HERNANDEZ"/>
    <s v="MESES"/>
    <n v="1"/>
    <d v="2017-03-01T00:00:00"/>
    <d v="2017-03-01T00:00:00"/>
    <m/>
    <n v="2401000"/>
    <s v="2017000143 - 13/02/17"/>
    <s v="2017000176 - 1/03/17"/>
    <n v="21"/>
    <m/>
    <m/>
  </r>
  <r>
    <n v="115"/>
    <x v="114"/>
    <x v="0"/>
    <s v="CELEBRADO"/>
    <s v="PRESTACIÓN DE SERVICIOS DE APOYO A LA GESTIÓN AL PÚBLICO Y DIRECCIONAMIENTO DE LA INFORMACIÓN A LA COMUNIDAD EN LAS UNIDADES DEPORTIVAS"/>
    <x v="2"/>
    <n v="5457000"/>
    <n v="35197590"/>
    <s v="EDITH YOLANDA ESTÉVEZ SARMIENTO"/>
    <m/>
    <d v="2017-02-01T00:00:00"/>
    <s v="LIBORIO ALBERTO REYES BOSA"/>
    <s v="MESES"/>
    <n v="3"/>
    <d v="2017-02-01T00:00:00"/>
    <d v="2017-04-30T00:00:00"/>
    <m/>
    <n v="5457000"/>
    <s v="2017000131 - 1/02/17"/>
    <s v="2017000129 - 1/02/17"/>
    <n v="21"/>
    <n v="1"/>
    <m/>
  </r>
  <r>
    <n v="116"/>
    <x v="115"/>
    <x v="0"/>
    <s v="CELEBRADO"/>
    <s v="SERVICIOS DE APOYO A LA GESTION DE LA ENTIDAD PARA LA EJECUCION DE SERVICIOS GENERALES EN LAS UNIDADES DEPORTIVAS"/>
    <x v="0"/>
    <n v="2568000"/>
    <n v="53911615"/>
    <s v="HEIDY CONSTANZA DELGADO HOYOS"/>
    <m/>
    <d v="2017-03-01T00:00:00"/>
    <s v="LIBORIO ALBERTO REYES BOSA"/>
    <s v="MESES"/>
    <n v="2"/>
    <d v="2017-03-01T00:00:00"/>
    <d v="2017-04-30T00:00:00"/>
    <m/>
    <n v="2568000"/>
    <s v="2017000258 - 1/03/17"/>
    <s v="2017000168 - 1/03/17"/>
    <n v="22"/>
    <n v="1"/>
    <m/>
  </r>
  <r>
    <n v="117"/>
    <x v="116"/>
    <x v="0"/>
    <s v="CELEBRADO"/>
    <s v="PRESTACION DE SERVICIOS PROFESIONALES Y DE APOYO  AL PUBLICO Y DIRECCIONAMIENTO DE LA INFORMACION A LA COMUNIDAD EN LAS UNIDADES DEPORTIVAS "/>
    <x v="0"/>
    <n v="2455650"/>
    <n v="80397734"/>
    <s v="MAURCIO JOYA CRUZ"/>
    <m/>
    <d v="2017-03-09T00:00:00"/>
    <s v="LIBORIO ALBERTO REYES BOSA"/>
    <s v="MESES"/>
    <n v="2"/>
    <d v="2017-03-09T00:00:00"/>
    <d v="2017-04-30T00:00:00"/>
    <n v="1203150"/>
    <n v="3658800"/>
    <s v="2017000167 - 9/03/17_x000a_ 2017000418 - 24/04/17"/>
    <s v="2017000167 - 9/03/17 _x000a_ 2017000597 - 1/05/17"/>
    <n v="22"/>
    <n v="1"/>
    <m/>
  </r>
  <r>
    <n v="118"/>
    <x v="117"/>
    <x v="1"/>
    <s v="CELEBRADO"/>
    <s v="ADQUISICION DE MUEBLES Y EQUIPAMENTO DE OFICINA PARA LAS UNIDADES DEPORTIVAS Y SEDE ADMINISTRATIVA DEL IMRD DE CHIA "/>
    <x v="2"/>
    <n v="10494051"/>
    <n v="9008326311"/>
    <s v="INVERSIONES BLUCHER SAS"/>
    <m/>
    <d v="2017-03-27T00:00:00"/>
    <s v="LIBORIO ALBERTO REYES BOSA"/>
    <s v="MESES"/>
    <n v="1"/>
    <d v="2017-03-27T00:00:00"/>
    <d v="2017-04-19T00:00:00"/>
    <n v="5247026"/>
    <n v="15741077"/>
    <s v="201700033 - 3/04/17"/>
    <s v="2017000304 - 27/03/17 _x000a_ RED. 2017000007 - 26/03/17_x000a_ 2017000333 - 3/04/17"/>
    <n v="22"/>
    <n v="3"/>
    <m/>
  </r>
  <r>
    <n v="119"/>
    <x v="118"/>
    <x v="0"/>
    <s v="CELEBRADO"/>
    <s v="SERVICIOS PROFESIONALES DE APOYO A LA GESTIÓN EN EL INSTITUTO MUNICIPAL DE RECREACIÓN Y DEPORTES PARA LA ASESORÍA, REVISIÓN Y ACTUALIZACIÓN DEL MODELO ESTÁNDAR DE CONTROL INTERNO MECI-2014, ASÍ COMO EL AJUSTE, ACTUALIZACIÓN O MEJORA DE LOS PROCESOS Y PROCEDIMIENTOS ADMINISTRATIVOS DE LA ENTIDAD "/>
    <x v="2"/>
    <n v="30000000"/>
    <n v="1072651576"/>
    <s v="IVAN CAMILO RODRIGUEZ RODRIGUEZ "/>
    <m/>
    <d v="2017-03-15T00:00:00"/>
    <s v="NACY YASMIN MERCHAN VELA "/>
    <s v="MESES"/>
    <n v="9"/>
    <d v="2017-03-15T00:00:00"/>
    <d v="2017-12-31T00:00:00"/>
    <m/>
    <n v="30000000"/>
    <s v="2017000238 - 1/03/17"/>
    <s v="2017000238 - 30/03/17"/>
    <n v="22"/>
    <n v="1"/>
    <m/>
  </r>
  <r>
    <n v="120"/>
    <x v="119"/>
    <x v="0"/>
    <s v="CELEBRADO"/>
    <s v="SERVICIOS DE APOYO A LA GESTION DE LA ENTIDAD PARA LA EJECUCION DE SERVICIOS GENERALES EN LAS UNIDADES DEPORTIVAS"/>
    <x v="0"/>
    <n v="11384800"/>
    <n v="20492711"/>
    <s v="RUBY DEL CARMEN TORRES CORDOBA "/>
    <m/>
    <d v="2017-04-04T00:00:00"/>
    <s v="LIBORIO ALBERTO REYES BOSA"/>
    <s v="MESES"/>
    <n v="9"/>
    <d v="2017-04-04T00:00:00"/>
    <d v="2017-12-31T00:00:00"/>
    <m/>
    <n v="11384800"/>
    <s v="2017000327 - 4/04/17"/>
    <s v="2017000348 - 4/04/11"/>
    <n v="22"/>
    <n v="1"/>
    <m/>
  </r>
  <r>
    <n v="121"/>
    <x v="120"/>
    <x v="0"/>
    <s v="CELEBRADO"/>
    <s v="PRESTACIÓN DE SERVICIOS PROFESIONALES Y DE APOYO A LA GESTIÓN DE LA ENTIDAD COMO C PROFESOR DE TAEKWONDO"/>
    <x v="1"/>
    <n v="16602833"/>
    <n v="1072638680"/>
    <s v="INES CAROLINA SALDAÑA SEGURA "/>
    <m/>
    <d v="2017-04-04T00:00:00"/>
    <s v="ORLANDO LATORRE NAVARRETE "/>
    <s v="MESES"/>
    <n v="9"/>
    <d v="2017-04-04T00:00:00"/>
    <d v="2017-12-31T00:00:00"/>
    <m/>
    <n v="16602833"/>
    <s v="2017000328 - 4/04/17"/>
    <s v="2017000347 - 4/04/17"/>
    <n v="23"/>
    <n v="1"/>
    <m/>
  </r>
  <r>
    <n v="122"/>
    <x v="121"/>
    <x v="0"/>
    <s v="CELEBRADO"/>
    <s v="PRESTACIÓN DE SERVICIOS PROFESIONALES Y DE APOYO  AL PUBLICO Y DIRECCIONAMIENTO DE LA INFORMACIÓN A LA COMUNIDAD EN LAS UNIDADES DEPORTIVAS "/>
    <x v="0"/>
    <n v="4141900"/>
    <n v="11202685"/>
    <s v="CHRISTIAN MANUEL HERNANDEZ MOLINA"/>
    <m/>
    <d v="2017-04-04T00:00:00"/>
    <s v="LIBORIO ALBERTO REYES BOSA"/>
    <s v="MESES"/>
    <n v="3"/>
    <d v="2017-04-04T00:00:00"/>
    <d v="2017-06-30T00:00:00"/>
    <m/>
    <n v="4141900"/>
    <s v="2017000329 - 4/04/17"/>
    <s v="2017000346 - 4/04/17"/>
    <n v="23"/>
    <n v="1"/>
    <m/>
  </r>
  <r>
    <n v="123"/>
    <x v="122"/>
    <x v="0"/>
    <s v="NR"/>
    <s v="CONTRATO DE APOYO A LA GESTIÓN PARA LA REALIZACIÓN DE LA FASE MUNICIPAL 2017-FOMENTO, DESARROLLO Y PRACTICA DEL DEPORTE, LA RECREACIÓN Y EL APROBECHAMINETO DEL TIEMPO LIBRE"/>
    <x v="1"/>
    <n v="70000000"/>
    <n v="9000105111"/>
    <s v="VIGOR E.A.T "/>
    <m/>
    <d v="2017-03-27T00:00:00"/>
    <s v="ORLANDO LATORRE NAVARRETE "/>
    <s v="MESES"/>
    <n v="2"/>
    <d v="2017-03-27T00:00:00"/>
    <d v="2017-04-22T00:00:00"/>
    <m/>
    <n v="70000000"/>
    <s v="2017000296 - 21/03/17"/>
    <s v="2017000436 - 28/04/17"/>
    <n v="23"/>
    <n v="5"/>
    <m/>
  </r>
  <r>
    <n v="124"/>
    <x v="123"/>
    <x v="0"/>
    <s v="CELEBRADO"/>
    <s v="PRESTACIÓN DE SERVICIOS PROFESIONALES Y DE APOYO A LA GESTIÓN DE LA ENTIDAD COMO PROFESOR DE PROGRAMA DE LOS POLOS DE DESARROLLO Y CENTROS DE INICIACIÓN"/>
    <x v="1"/>
    <n v="14231000"/>
    <n v="1072705264"/>
    <s v="JULIAN RENE SARMINETO GONZALEZ"/>
    <m/>
    <d v="2017-04-04T00:00:00"/>
    <s v="LINA MARCELA PARRA"/>
    <s v="MESES"/>
    <n v="9"/>
    <d v="2017-04-04T00:00:00"/>
    <d v="2017-12-31T00:00:00"/>
    <m/>
    <n v="14231000"/>
    <s v="2017000330 - 4/04/17"/>
    <s v="2017000345 - 4/04/17"/>
    <n v="23"/>
    <n v="1"/>
    <m/>
  </r>
  <r>
    <n v="125"/>
    <x v="124"/>
    <x v="0"/>
    <s v="CELEBRADO"/>
    <s v="PRESTACIÓN SERVICIOS DE APOYO EN EL MANTENIMIENTO DE LAS UNIDADES DEPORTIVAS DE LA ENTIDAD  "/>
    <x v="0"/>
    <n v="8602800"/>
    <n v="79980734"/>
    <s v="JUAN CARLOS ORTIZ RODRIGUEZ"/>
    <m/>
    <d v="2017-04-16T00:00:00"/>
    <s v="LIBORIO ALBERTO REYES BOSA"/>
    <s v="MESES"/>
    <n v="9"/>
    <d v="2017-04-16T00:00:00"/>
    <d v="2017-12-31T00:00:00"/>
    <m/>
    <n v="8602800"/>
    <s v="2017000353 - 10/04/17"/>
    <s v="2017000437 - 16/04/17"/>
    <n v="24"/>
    <n v="1"/>
    <m/>
  </r>
  <r>
    <n v="126"/>
    <x v="125"/>
    <x v="2"/>
    <s v="CELEBRADO"/>
    <s v="SERVICIOS PARA DESARROLLAR EL PLAN DE MEDIOS CON EL FIN DE PROMOCIONAR Y DIVULGAR  LAS ACTIVIDADES DEPORTIVAS Y RECREATIVAS DEL IMRD DE CHÍA"/>
    <x v="1"/>
    <n v="145096700"/>
    <n v="79617538"/>
    <s v="BLANCO Y NEGRO PUBLICIDAD Y ESTRATEGIA S.A.S"/>
    <m/>
    <d v="2017-04-18T00:00:00"/>
    <s v="FERNANDO GIL GARCIA"/>
    <s v="MESES"/>
    <n v="9"/>
    <d v="2017-04-18T00:00:00"/>
    <d v="2017-12-31T00:00:00"/>
    <n v="7000000"/>
    <n v="152096700"/>
    <s v="2017000152 15/02/2017_x000a_ 2017001685 26/12/2017"/>
    <s v="2017000370 18/04/2017_x000a_ REDUCCION PRESUPUESTAL_x000a_ 2017000008 31/03/2018_x000a_  2017001685 26/12/2017"/>
    <n v="24"/>
    <n v="5"/>
    <m/>
  </r>
  <r>
    <n v="127"/>
    <x v="126"/>
    <x v="2"/>
    <s v="CELEBRADO"/>
    <s v="CONTRATAR LA COMPRA DE PÓLIZAS; GLOBAL, DE MANEJO, SECTOR OFICIAL,PÓLIZA DE SEGURO DE AUTOMOVILES (MOTO), PÓLIZA DE RESPONSABILIDAD CIVIL, PÓLIZA DE DAÑOS MATERIALES COMBINADOS Y PÓLIZA CONTRA ACCIDENTES DEPORTISTAS EN DELEGACIÓN COMPETITIVA Y OTRAS "/>
    <x v="2"/>
    <n v="50000000"/>
    <n v="860009578"/>
    <s v="SEGUROS DEL ESTADO S.A"/>
    <m/>
    <d v="2017-04-17T00:00:00"/>
    <s v="JORGE ARMANDO RODRIGUEZ HERNANDEZ"/>
    <s v="MESES"/>
    <n v="9"/>
    <d v="2017-04-17T00:00:00"/>
    <d v="2017-12-31T00:00:00"/>
    <m/>
    <n v="50000000"/>
    <s v="2017000147 15/02/2017_x000a_ 2017000215 15/02/2017_x000a_ 2018000358 26/03/2018"/>
    <s v="2017000372 17/04/2017_x000a_ 2017000373 17/04/2017"/>
    <n v="24"/>
    <n v="3"/>
    <m/>
  </r>
  <r>
    <n v="128"/>
    <x v="127"/>
    <x v="2"/>
    <s v="CELEBRADO"/>
    <s v="PRESTACIÓN DE SERVICIOS DE JUZGAMIENTO DE LAS DIFERENTES DISCIPLINAS DEPORTIVAS DEL IMRD DE CHÍA, JUEGOS DEPORTIVOS INTERCOLEGIADOS, JUEGOS COMUNALES, JUEGOS ADMINISTRATIVOS Y PARADAS DEPARTAMENTALES, NACIONALES E INTERNACIONALES Y DEMÁS EVENTOS DEPORTIVOS.   "/>
    <x v="1"/>
    <n v="180000000"/>
    <s v="900503320-6"/>
    <s v="FUNDACION DE ARBITROS ASOCIADOS DE CUNDINAMARCA  "/>
    <m/>
    <d v="2017-04-19T00:00:00"/>
    <s v="LINA MARCELA PARRA"/>
    <s v="MESES"/>
    <n v="9"/>
    <d v="2017-04-19T00:00:00"/>
    <d v="2017-12-31T00:00:00"/>
    <m/>
    <n v="180000000"/>
    <s v="2017000153 15/02/12017"/>
    <s v="2017000374019/04/2017"/>
    <s v="25,26,27"/>
    <n v="4"/>
    <m/>
  </r>
  <r>
    <n v="129"/>
    <x v="128"/>
    <x v="2"/>
    <s v="CELEBRADO"/>
    <s v="PRESTACIÓN DE SERVICIOS DE OPERADOR LOGÍSTICO DE LOS DIFERENTES EVENTOS APOYADOS Y LIDERADOS POR EL IMRD DE CHÍA"/>
    <x v="1"/>
    <n v="198950000"/>
    <n v="9004975539"/>
    <s v="FUNDACIÓN SOCIAL Y DEPORTIVA COLOMBIA "/>
    <m/>
    <d v="2017-04-19T00:00:00"/>
    <s v="LIBORIO ALBERTO REYES BOSA"/>
    <s v="MESES"/>
    <n v="9"/>
    <d v="2017-04-19T00:00:00"/>
    <d v="2017-12-31T00:00:00"/>
    <m/>
    <n v="198950000"/>
    <s v="2017000272 15/03/2017"/>
    <s v="217000375 19/04/2017"/>
    <m/>
    <n v="4"/>
    <m/>
  </r>
  <r>
    <n v="130"/>
    <x v="129"/>
    <x v="3"/>
    <s v="CELEBRADO"/>
    <s v="ADQUISICIÓN DE EQUIPOS DE CÓMPUTO, LICENCIAS Y OTROS MATERIALES TECNOLÓGICOS PARA LA SEDE ADMINISTRATIVA"/>
    <x v="2"/>
    <n v="65078720"/>
    <n v="8300488115"/>
    <s v="TALENTO COMERCIALIZADORA S.A "/>
    <m/>
    <d v="2017-04-17T00:00:00"/>
    <s v="LIBORIO ALBERTO REYES BOSA"/>
    <s v="MESES"/>
    <n v="1"/>
    <d v="2017-04-17T00:00:00"/>
    <d v="2017-05-17T00:00:00"/>
    <m/>
    <n v="65078720"/>
    <s v="2017000259 -7/03/17"/>
    <s v="2017000376 - 17/04/17 _x000a_ RED UCCIOON_x000a_ 2017000010 - 3/04/17"/>
    <n v="30"/>
    <n v="3"/>
    <m/>
  </r>
  <r>
    <n v="131"/>
    <x v="130"/>
    <x v="4"/>
    <s v="CELEBRADO"/>
    <s v="AUNAR ESFUERZOS TÉCNICOS, ADMINISTRATIVOS Y FINANCIEROS ENTRE EL IMRD DE CHÍA Y LA LIGA DE CICLISMO DE CUNDINAMARCA PARA LA REALIZACIÓN DE LA II VALIDA COPA CUNDINAMARCA DE CROSS COUNTRY  "/>
    <x v="1"/>
    <n v="15000000"/>
    <n v="8605339366"/>
    <s v="LIGA DE CICLISMO DE CUNDINAMARCA "/>
    <m/>
    <d v="2017-04-23T00:00:00"/>
    <s v="FERNANDO GIL GARCIA"/>
    <s v="MESES"/>
    <n v="1"/>
    <d v="2017-04-23T00:00:00"/>
    <d v="2017-04-24T00:00:00"/>
    <m/>
    <n v="15000000"/>
    <m/>
    <m/>
    <m/>
    <m/>
    <m/>
  </r>
  <r>
    <n v="132"/>
    <x v="131"/>
    <x v="2"/>
    <s v="CELEBRADO"/>
    <s v="SUMINISTRO DE MEDALLAS, TROFEOS, PLACAS CONMEMORATIVOS, Y DEMÁS ELEMENTOS DE PREMIACIÓN PARA IMRD CHÍA."/>
    <x v="1"/>
    <n v="120000000"/>
    <n v="9010755911"/>
    <s v="CONSORCIO IMRD URBAN -SHEMA 2017"/>
    <m/>
    <d v="2017-04-28T00:00:00"/>
    <s v="FERNANDO GIL GARCIA"/>
    <s v="MESES"/>
    <n v="8"/>
    <d v="2017-04-28T00:00:00"/>
    <d v="2017-12-31T00:00:00"/>
    <n v="60000000"/>
    <n v="180000000"/>
    <s v="2017000151 - 15/02/17_x000a_ 2017001332 - 13/10/17"/>
    <s v="2017000439 - 28/04/17_x000a_ 2017001375 - 24/10/17"/>
    <m/>
    <n v="3"/>
    <m/>
  </r>
  <r>
    <n v="133"/>
    <x v="132"/>
    <x v="2"/>
    <s v="CELEBRADO"/>
    <s v="SUMINISTRO DE REFRIGERIOS CON DESTINO A LAS DIFERENTES ACTIVIDADES DEL IMRD"/>
    <x v="1"/>
    <n v="85000000"/>
    <n v="9001326666"/>
    <s v="FUNDACIÓN CREANDO SOCIEDAQD AMBIENTAL AGROPECUARIA Y ARQUITECTONICA CREAAA"/>
    <m/>
    <d v="2017-04-27T00:00:00"/>
    <s v="LINA MARCELA PARRA"/>
    <s v="MESES"/>
    <n v="8"/>
    <d v="2017-04-27T00:00:00"/>
    <d v="2017-12-31T00:00:00"/>
    <m/>
    <n v="85000000"/>
    <s v="2017000150 - 15/02/17"/>
    <s v="2017000440 - 28/04/17"/>
    <m/>
    <n v="4"/>
    <m/>
  </r>
  <r>
    <n v="134"/>
    <x v="133"/>
    <x v="3"/>
    <s v="CELEBRADO"/>
    <s v="SUMINISTRO DE UNIFORMES Y PRENDAS PARA LOS DEPORTISTAS PARA EL IMRD DE CHIA"/>
    <x v="1"/>
    <n v="810000000"/>
    <n v="9010758955"/>
    <s v="CONSORCIO IMRD  SHEMA-TALENTO  2017"/>
    <m/>
    <d v="2017-04-28T00:00:00"/>
    <s v="FERNANDO GIL GARCIA"/>
    <s v="MESES"/>
    <n v="8"/>
    <d v="2017-04-28T00:00:00"/>
    <d v="2017-12-31T00:00:00"/>
    <n v="185903271"/>
    <n v="995903271"/>
    <s v="2017000148 - 15/02/17"/>
    <s v="2017000500 - 28/04/17"/>
    <n v="32"/>
    <n v="4"/>
    <m/>
  </r>
  <r>
    <n v="135"/>
    <x v="134"/>
    <x v="0"/>
    <s v="CELEBRADO"/>
    <s v="CONTRATO DE ARRENDAMIENTO DE LA PISTA BIKE PARK, PARA LA PRÁCTICA DEL CICLO MONTAÑISMO Y SUS DIFERENTES MODALIDADES DE LOS DEPORTISTAS DEL IMRD CHÍA; CELEBRADO ENTRE EL INSTITUTO MUNICIPAL DE RECREACIÓN Y DEPORTE  DE CHÍA Y LA SOCIEDAD POR ACCIÓN SIMPLIFICADA “CASTILLO DE MARROQUÍN S.A.S”. "/>
    <x v="1"/>
    <n v="47999994"/>
    <n v="9001506590"/>
    <s v="CASTILLO DE MARROQUÍN S.A.S"/>
    <m/>
    <d v="2017-05-02T00:00:00"/>
    <s v="FERNANDO GIL GARCIA"/>
    <s v="MESES "/>
    <n v="8"/>
    <d v="2017-05-02T00:00:00"/>
    <d v="2017-12-31T00:00:00"/>
    <m/>
    <n v="47999994"/>
    <s v="2017000463 - 4/05/17"/>
    <s v="2017000645 - 1/06/17"/>
    <n v="33"/>
    <n v="1"/>
    <s v="C1 1 - 167"/>
  </r>
  <r>
    <n v="136"/>
    <x v="135"/>
    <x v="0"/>
    <s v="CELEBRADO"/>
    <s v="PRESTACIÓN DE SERVICIOS PROFESIONALES Y DE APOYO A LA GESTIÓN COMO PROFESOR DE KARATE DO"/>
    <x v="1"/>
    <n v="14980000"/>
    <n v="11201432"/>
    <s v="RONALD SMITH CANTOR CARREÑO"/>
    <m/>
    <d v="2017-05-02T00:00:00"/>
    <s v="ORLANDO LATORRE NAVARRETE "/>
    <s v="MESES"/>
    <n v="8"/>
    <d v="2017-05-02T00:00:00"/>
    <d v="2017-12-31T00:00:00"/>
    <m/>
    <n v="14980000"/>
    <s v="2017000345 - 10/04/17"/>
    <s v="2017000603 - 2/05/17"/>
    <n v="33"/>
    <n v="1"/>
    <m/>
  </r>
  <r>
    <n v="137"/>
    <x v="136"/>
    <x v="0"/>
    <s v="CELEBRADO"/>
    <s v="PRESTACIÓN DE SERVICIOS PROFESIONALES Y DE APOYO A LA GESTIÓN DE LA ENTIDAD COMO PROFESOR DE FÚTBOL"/>
    <x v="1"/>
    <n v="14980000"/>
    <n v="1072666914"/>
    <s v="CRISTIAN DAVID ALDANA PINEDA"/>
    <m/>
    <d v="2017-05-02T00:00:00"/>
    <s v="ORLANDO LATORRE NAVARRETE "/>
    <s v="MESES"/>
    <n v="8"/>
    <d v="2017-05-02T00:00:00"/>
    <d v="2017-12-31T00:00:00"/>
    <m/>
    <n v="14980000"/>
    <s v="2017000346 - 10/04/017"/>
    <s v="2017000602 - 2/05/17"/>
    <n v="33"/>
    <n v="1"/>
    <m/>
  </r>
  <r>
    <n v="138"/>
    <x v="137"/>
    <x v="0"/>
    <s v="CELEBRADO"/>
    <s v="PRESTACIÓN DE SERVICIOS PROFESIONALES Y DE APOYO A LA GESTIÓN DE LA ENTIDAD COMO PROFESOR DE LA DISCIPLINA DE JUDO"/>
    <x v="1"/>
    <n v="14980000"/>
    <n v="79509091"/>
    <s v="JAVIER MUÑOZ CARRILLO "/>
    <m/>
    <d v="2017-05-02T00:00:00"/>
    <s v="ORLANDO LATORRE NAVARRETE "/>
    <s v="MESES"/>
    <n v="8"/>
    <d v="2017-05-02T00:00:00"/>
    <d v="2017-12-31T00:00:00"/>
    <m/>
    <n v="14980000"/>
    <s v="2017000347 - 10/04/17"/>
    <s v="2017000604 - 2/05/17"/>
    <n v="33"/>
    <n v="1"/>
    <m/>
  </r>
  <r>
    <n v="139"/>
    <x v="138"/>
    <x v="0"/>
    <s v="CELEBRADO"/>
    <s v="PRESTACIÓN DE SERVICIOS PROFESIONALES Y DE APOYO A LA GESTIÓN DE LA ENTIDAD COMO PROFESOR DE LA DISCIPLINA DE TENIS "/>
    <x v="1"/>
    <n v="14980000"/>
    <n v="1072641768"/>
    <s v="DIEGO ALFONSO TORRES CASTIBLANCO "/>
    <m/>
    <d v="2017-05-02T00:00:00"/>
    <s v="ORLANDO LATORRE NAVARRETE "/>
    <s v="MESES"/>
    <n v="8"/>
    <d v="2017-05-02T00:00:00"/>
    <d v="2017-12-31T00:00:00"/>
    <m/>
    <n v="14980000"/>
    <s v="20017000348 - 10/04/17"/>
    <s v="2017000605 - 2/05/17"/>
    <n v="33"/>
    <n v="1"/>
    <m/>
  </r>
  <r>
    <n v="140"/>
    <x v="139"/>
    <x v="0"/>
    <s v="CELEBRADO"/>
    <s v="PRESTACIÓN DE SERVICIOS DE APOYO A LA GESTIÓN AL PÚBLICO Y DIRECCIONAMIENTO DE LA INFORMACIÓN A LA COMUNIDAD EN LAS UNIDADES DEPORTIVAS"/>
    <x v="0"/>
    <n v="3480000"/>
    <n v="35197590"/>
    <s v="CARLOS ALBERTO MANTILLA MUÑOS "/>
    <m/>
    <d v="2017-05-01T00:00:00"/>
    <s v="LIBORIO ALBERTO REYES BOSA"/>
    <s v="MESES"/>
    <n v="2"/>
    <d v="2017-05-02T00:00:00"/>
    <d v="2017-06-28T00:00:00"/>
    <m/>
    <n v="3480000"/>
    <s v="2017000464 - 1/05/17"/>
    <s v="2017000464 - 1/05/17"/>
    <n v="33"/>
    <n v="1"/>
    <m/>
  </r>
  <r>
    <n v="141"/>
    <x v="140"/>
    <x v="0"/>
    <s v="CELEBRADO"/>
    <s v="PRESTACIÓN DE SERVICIOS PROFESIONALES Y DE APOYO A LA GESTIÓN COMO COORDINADOR Y PROFESOR DE GIMNASIA"/>
    <x v="1"/>
    <n v="18832000"/>
    <n v="3238725"/>
    <s v="WILLIAM ALBEIRO CASTELLANOS GARCIA"/>
    <m/>
    <d v="2017-05-02T00:00:00"/>
    <s v="ORLANDO LATORRE NAVARRETE "/>
    <s v="MESES"/>
    <n v="8"/>
    <d v="2017-05-02T00:00:00"/>
    <d v="2017-12-31T00:00:00"/>
    <m/>
    <n v="18832000"/>
    <s v="2017000349 - 10/04/17"/>
    <s v="2017000607 - 2/05/17"/>
    <n v="34"/>
    <n v="1"/>
    <m/>
  </r>
  <r>
    <n v="142"/>
    <x v="141"/>
    <x v="0"/>
    <s v="CELEBRADO"/>
    <s v="SERVICIOS DE APOYO A LA GESTIÓN DE LA ENTIDAD PARA LA EJECUCIÓN DE SERVICIOS GENERALES EN LAS UNIDADES DEPORTIVAS"/>
    <x v="0"/>
    <n v="10272000"/>
    <n v="28550866"/>
    <s v="MARILU NAVARRO RUEDA"/>
    <m/>
    <d v="2017-05-02T00:00:00"/>
    <s v="JORGE ARMANDO RODRIGUEZ HERNANDEZ"/>
    <s v="MESES"/>
    <n v="8"/>
    <d v="2017-05-02T00:00:00"/>
    <d v="2017-12-31T00:00:00"/>
    <m/>
    <n v="10272000"/>
    <s v="2017000398 - 26/04/17"/>
    <s v="2017000608 - 2/05/17"/>
    <n v="34"/>
    <n v="1"/>
    <m/>
  </r>
  <r>
    <n v="143"/>
    <x v="142"/>
    <x v="0"/>
    <s v="CELEBRADO"/>
    <s v="SERVICIOS DE APOYO A LA GESTIÓN DE LA ENTIDAD PARA LA EJECUCIÓN DE SERVICIOS GENERALES EN LAS UNIDADES DEPORTIVAS"/>
    <x v="0"/>
    <n v="10272500"/>
    <n v="35474551"/>
    <s v="MIRIAM ANGELICA BELLO ORTIZ"/>
    <m/>
    <d v="2017-05-02T00:00:00"/>
    <s v="JORGE ARMANDO RODRIGUEZ HERNANDEZ"/>
    <s v="MESES"/>
    <n v="8"/>
    <d v="2017-05-02T00:00:00"/>
    <d v="2017-12-31T00:00:00"/>
    <m/>
    <n v="10272500"/>
    <s v="2017000399 - 26/04/17"/>
    <s v="2017000609 - 2/05/17"/>
    <n v="34"/>
    <n v="1"/>
    <m/>
  </r>
  <r>
    <n v="144"/>
    <x v="143"/>
    <x v="0"/>
    <s v="CELEBRADO"/>
    <s v="SERVICIOS DE APOYO A LA GESTIÓN DE LA ENTIDAD PARA LA EJECUCIÓN DE SERVICIOS GENERALES EN LAS UNIDADES DEPORTIVAS"/>
    <x v="0"/>
    <n v="10272500"/>
    <n v="1110479146"/>
    <s v="ALBA JANETH GOMEZ VILLAMIL"/>
    <m/>
    <d v="2017-05-02T00:00:00"/>
    <s v="JORGE ARMANDO RODRIGUEZ HERNANDEZ"/>
    <s v="MESES"/>
    <n v="8"/>
    <d v="2017-05-02T00:00:00"/>
    <d v="2017-12-31T00:00:00"/>
    <m/>
    <n v="10272500"/>
    <s v="2017000396 - 3/04/17"/>
    <s v="20170006110 - 2/05/17"/>
    <n v="34"/>
    <n v="1"/>
    <m/>
  </r>
  <r>
    <n v="145"/>
    <x v="144"/>
    <x v="0"/>
    <s v="CELEBRADO"/>
    <s v="PRESTACIÓN DE SERVICIOS PROFESIONALES Y DE APOYO A LA GESTIÓN DE LA ENTIDAD COMO PROFESOR DE LA DISCIPLINA DE GIMNASIA RÍTMICA"/>
    <x v="1"/>
    <n v="12840000"/>
    <n v="1075664922"/>
    <s v="DENNIS MAHAYERLI GUZMÁN VEGA"/>
    <m/>
    <d v="2017-05-02T00:00:00"/>
    <s v="LINA MARCELA PARRA"/>
    <s v="MESES"/>
    <n v="8"/>
    <d v="2017-05-02T00:00:00"/>
    <d v="2017-12-31T00:00:00"/>
    <m/>
    <n v="12840000"/>
    <s v="2017000351 - 10/04/17"/>
    <s v="2017000611 - 2/5/178"/>
    <n v="34"/>
    <n v="1"/>
    <m/>
  </r>
  <r>
    <n v="146"/>
    <x v="145"/>
    <x v="0"/>
    <s v="CELEBRADO"/>
    <s v="PRESTACIÓN DE SERVICIOS PROFESIONALES Y DE APOYO A LA GESTIÓN DE LA ENTIDAD COMO PROFESOR DE POLOS DE DESARROLLO  Y CENTROS DE INICIACIÓN DEPORTIVA"/>
    <x v="1"/>
    <n v="14980000"/>
    <n v="1072640523"/>
    <s v="HECTOR ALEXANDER GOMEZ OYUELA"/>
    <m/>
    <d v="2017-05-02T00:00:00"/>
    <s v="LINA MARCELA PARRA"/>
    <s v="MESES "/>
    <n v="8"/>
    <d v="2017-05-02T00:00:00"/>
    <d v="2017-12-31T00:00:00"/>
    <m/>
    <n v="14980000"/>
    <s v="2017000352 - 10/04/17"/>
    <s v="2017000612 - 2/05/17"/>
    <n v="34"/>
    <n v="1"/>
    <m/>
  </r>
  <r>
    <n v="147"/>
    <x v="146"/>
    <x v="0"/>
    <s v="CELEBRADO"/>
    <s v="PRESTACIÓN DE SERVICIOS PROFESIONALES Y DE APOYO A LA GESTIÓN DE LA ENTIDAD COMO COORDINADOR Y PROFESOR DE TAEKWONDO"/>
    <x v="1"/>
    <n v="18832000"/>
    <n v="80259102"/>
    <s v="MARTÍN ANDRES  SUAREZ VERGARA"/>
    <m/>
    <d v="2017-05-02T00:00:00"/>
    <s v="ORLANDO LATORRE NAVARRETE "/>
    <s v="MESES"/>
    <n v="8"/>
    <d v="2017-05-02T00:00:00"/>
    <d v="2017-12-31T00:00:00"/>
    <m/>
    <n v="18832000"/>
    <s v="2017000350 - 10/04/17"/>
    <s v="2017000601 - 2/05/17"/>
    <n v="34"/>
    <n v="1"/>
    <m/>
  </r>
  <r>
    <n v="148"/>
    <x v="147"/>
    <x v="0"/>
    <s v="CELEBRADO"/>
    <s v="PRESTACIÓN DE SERVICIOS PROFESIONALES Y DE APOYO A LA GESTIÓN DE LA ENTIDAD COMO PROFESOR DE FUTSAL"/>
    <x v="1"/>
    <n v="12840000"/>
    <n v="52257334"/>
    <s v="ADRIANA DEL PILAR RUIZ VILLAMIZAR"/>
    <m/>
    <d v="2017-05-02T00:00:00"/>
    <s v="ORLANDO LATORRE NAVARRETE "/>
    <s v="MESES "/>
    <n v="8"/>
    <d v="2017-05-02T00:00:00"/>
    <d v="2017-12-31T00:00:00"/>
    <m/>
    <n v="12840000"/>
    <s v="2017000460 - 2/05/17"/>
    <s v="2017000613 - 2/05/17"/>
    <n v="34"/>
    <n v="1"/>
    <m/>
  </r>
  <r>
    <n v="149"/>
    <x v="148"/>
    <x v="0"/>
    <s v="CELEBRADO"/>
    <s v="PRESTACIÓN DE SERVICIOS DE APOYO A LA GESTIÓN AL PÚBLICO Y DIRECCIONAMIENTO DE LA INFORMACIÓN A LA COMUNIDAD EN LAS UNIDADES DEPORTIVAS"/>
    <x v="0"/>
    <n v="1444500"/>
    <n v="80399756"/>
    <s v="CESAR AUGUSTO PEÑA ESPITIA "/>
    <m/>
    <d v="2017-05-02T00:00:00"/>
    <s v="LIBORIO ALBERTO REYES BOSA"/>
    <s v="MESES"/>
    <n v="1"/>
    <d v="2017-05-02T00:00:00"/>
    <d v="2017-05-30T00:00:00"/>
    <m/>
    <n v="1444500"/>
    <s v="2017000436 - 28/04/17"/>
    <s v="2017000614 - 2/05/17"/>
    <n v="34"/>
    <n v="1"/>
    <m/>
  </r>
  <r>
    <n v="150"/>
    <x v="149"/>
    <x v="0"/>
    <s v="CELEBRADO"/>
    <s v="PRESTACIÓN DE SERVICIOS DE APOYO A LA GESTIÓN AL PÚBLICO Y DIRECCIONAMIENTO DE LA INFORMACIÓN A LA COMUNIDAD EN LAS UNIDADES DEPORTIVAS"/>
    <x v="0"/>
    <n v="1444500"/>
    <n v="35195923"/>
    <s v="LILIANA ESPERENZA CASTRO "/>
    <m/>
    <d v="2017-05-02T00:00:00"/>
    <s v="LIBORIO ALBERTO REYES BOSA"/>
    <s v="MESES "/>
    <n v="1"/>
    <d v="2017-05-02T00:00:00"/>
    <d v="2017-05-30T00:00:00"/>
    <m/>
    <n v="1444500"/>
    <s v="2017000437 - 28/04/17"/>
    <s v="2017000615 - 2/05/17"/>
    <n v="34"/>
    <n v="1"/>
    <m/>
  </r>
  <r>
    <n v="151"/>
    <x v="150"/>
    <x v="0"/>
    <s v="CELEBRADO"/>
    <s v="SERVICIOS DE APOYO A LA GESTION DE LA ENTIDAD PARA LA EJECUCION DE SERVICIOS GENERALES EN LAS UNIDADES DEPORTIVAS"/>
    <x v="0"/>
    <n v="10272000"/>
    <n v="53911615"/>
    <s v="HEIDY CONSTANZA DELGADO HOYOS"/>
    <m/>
    <d v="2017-05-02T00:00:00"/>
    <s v="LIBORIO ALBERTO REYES BOSA"/>
    <s v="MESES"/>
    <n v="8"/>
    <d v="2017-05-02T00:00:00"/>
    <d v="2017-12-31T00:00:00"/>
    <m/>
    <n v="10272000"/>
    <s v="2017000399 - 6/04/17"/>
    <s v="2017000618 - 2/05/17"/>
    <n v="35"/>
    <n v="1"/>
    <m/>
  </r>
  <r>
    <n v="152"/>
    <x v="151"/>
    <x v="0"/>
    <s v="CELEBRADO"/>
    <s v="PRESTACIÓN DE SERVICIOS PROFESIONALES Y DE APOYO A LA GESTIÓN DE LA ENTIDAD COMO PROFESOR DE LA DISCIPLINA DE TENIS"/>
    <x v="1"/>
    <n v="12840000"/>
    <n v="80399528"/>
    <s v="RAFAEL RODRÍGUEZ BENAVIDES"/>
    <m/>
    <d v="2017-05-02T00:00:00"/>
    <s v="ORLANDO LATORRE NAVARRETE "/>
    <s v="MESES"/>
    <n v="8"/>
    <d v="2017-05-02T00:00:00"/>
    <d v="2017-12-31T00:00:00"/>
    <m/>
    <n v="12840000"/>
    <s v="2017000461 - 2/05/17"/>
    <s v="2017000616 - 2/5/17"/>
    <n v="35"/>
    <n v="1"/>
    <m/>
  </r>
  <r>
    <n v="153"/>
    <x v="152"/>
    <x v="0"/>
    <s v="CELEBRADO"/>
    <s v="PRESTACIÓN DE SERVICIOS PROFESIONALES Y DE APOYO A LA GESTIÓN DE LA ENTIDAD COMO PROFESOR DE TEJO"/>
    <x v="1"/>
    <n v="12840000"/>
    <n v="2995136"/>
    <s v="ANGEL HERNANDO RODRIGUEZ GANTIVA "/>
    <m/>
    <d v="2017-05-02T00:00:00"/>
    <s v="ORLANDO LATORRE NAVARRETE "/>
    <s v="MESES"/>
    <n v="8"/>
    <d v="2017-05-02T00:00:00"/>
    <d v="2017-12-31T00:00:00"/>
    <m/>
    <n v="12840000"/>
    <s v="2017000462 - 2/05/17"/>
    <s v="2017000617 - 2/05/17"/>
    <n v="35"/>
    <n v="1"/>
    <m/>
  </r>
  <r>
    <n v="154"/>
    <x v="153"/>
    <x v="0"/>
    <s v="CELEBRADO"/>
    <s v="PRESTACIÓN DE SERVICIOS DE APOYO A LA GESTIÓN AL PÚBLICO Y DIRECCIONAMIENTO DE LA INFORMACIÓN A LA COMUNIDAD EN LAS UNIDADES DEPORTIVAS"/>
    <x v="0"/>
    <n v="2118600"/>
    <n v="35477364"/>
    <s v="MARIA CRISTINA GARZON GONZALEZ"/>
    <m/>
    <d v="2017-05-16T00:00:00"/>
    <s v="LIBORIO ALBERTO REYES BOSA"/>
    <s v="MESES"/>
    <n v="2"/>
    <d v="2017-05-16T00:00:00"/>
    <d v="2017-06-30T00:00:00"/>
    <m/>
    <n v="2118600"/>
    <s v="2017000477 - 4/05/17"/>
    <s v="2017000620 - 16/05/17"/>
    <n v="35"/>
    <n v="1"/>
    <m/>
  </r>
  <r>
    <n v="155"/>
    <x v="154"/>
    <x v="0"/>
    <s v="CELEBRADO"/>
    <s v="PRESTACIÓN DE SERVICIOS PROFESIONALES Y DE APOYO A LA GESTIÓN DE LA ENTIDAD COMO PROFESORA DE LA DISCIPLINA DE PATINAJE ARTÍSTICO "/>
    <x v="1"/>
    <n v="11235000"/>
    <n v="1073231192"/>
    <s v="LINA PAOLA SOPO RAMIREZ"/>
    <m/>
    <d v="2017-06-01T00:00:00"/>
    <s v="ORLANDO LATORRE NAVARRETE "/>
    <s v="MESES "/>
    <n v="7"/>
    <d v="2017-06-01T00:00:00"/>
    <d v="2017-12-31T00:00:00"/>
    <m/>
    <n v="11235000"/>
    <s v="2017000701 - 1/06/17"/>
    <s v="2017000649 - 1/06/17"/>
    <n v="35"/>
    <n v="1"/>
    <m/>
  </r>
  <r>
    <n v="156"/>
    <x v="155"/>
    <x v="0"/>
    <s v="NR"/>
    <s v="PRESTACIÓN SERVICIOS DE APOYO EN EL MANTENIMIENTO DE LAS UNIDADES DEPORTIVAS DE LA ENTIDAD  "/>
    <x v="0"/>
    <n v="3850000"/>
    <n v="80397740"/>
    <s v="RICARDO QUECAN RODRIGUEZ"/>
    <m/>
    <d v="2017-06-14T00:00:00"/>
    <s v="LIBORIO ALBERTO REYES BOSA"/>
    <s v="MESES"/>
    <n v="2"/>
    <d v="2017-06-14T00:00:00"/>
    <d v="2017-08-16T00:00:00"/>
    <m/>
    <n v="3850000"/>
    <s v="2017000760 - 14/06/17"/>
    <s v="2017000733 - 14/06/17"/>
    <n v="35"/>
    <n v="1"/>
    <m/>
  </r>
  <r>
    <n v="157"/>
    <x v="156"/>
    <x v="0"/>
    <s v="CELEBRADO"/>
    <s v="PRESTACION DE SERVICIOS PROFESIONALES Y DE APOYO  AL PUBLICO Y DIRECCIONAMIENTO DE LA INFORMACION A LA COMUNIDAD EN LAS UNIDADES DEPORTIVAS "/>
    <x v="0"/>
    <n v="4333500"/>
    <n v="80397734"/>
    <s v="MAURCIO JOYA CRUZ"/>
    <m/>
    <d v="2017-06-01T00:00:00"/>
    <s v="LIBORIO ALBERTO REYES BOSA"/>
    <s v="MESES"/>
    <n v="2"/>
    <d v="2017-06-01T00:00:00"/>
    <d v="2017-08-31T00:00:00"/>
    <m/>
    <n v="4333500"/>
    <s v="2017000645 - 1/06/17"/>
    <s v="2017000652 - 1/06/17"/>
    <n v="35"/>
    <n v="1"/>
    <m/>
  </r>
  <r>
    <n v="158"/>
    <x v="157"/>
    <x v="0"/>
    <s v="CELEBRADO"/>
    <s v="PRESTACIÓN DE SERVICIOS PROFESIONALES Y DE APOYO  AL PUBLICO Y DIRECCIONAMIENTO DE LA INFORMACIÓN A LA COMUNIDAD EN LAS UNIDADES DEPORTIVAS "/>
    <x v="0"/>
    <n v="4333500"/>
    <n v="80399756"/>
    <s v="CESAR AUGUSTO PEÑA ESPITIA "/>
    <m/>
    <d v="2017-06-01T00:00:00"/>
    <s v="LIBORIO ALBERTO REYES BOSA"/>
    <s v="MESES "/>
    <n v="3"/>
    <d v="2017-06-01T00:00:00"/>
    <d v="2017-08-31T00:00:00"/>
    <m/>
    <n v="4333500"/>
    <s v="2017000702 - 1/06/17"/>
    <s v="2017000637 - 1/06/17"/>
    <n v="35"/>
    <n v="1"/>
    <m/>
  </r>
  <r>
    <n v="159"/>
    <x v="158"/>
    <x v="0"/>
    <s v="CELEBRADO"/>
    <s v="PRESTACIÓN DE SERVICIOS PROFESIONALES Y DE APOYO  AL PUBLICO Y DIRECCIONAMIENTO DE LA INFORMACIÓN A LA COMUNIDAD EN LAS UNIDADES DEPORTIVAS "/>
    <x v="0"/>
    <n v="4333500"/>
    <n v="35195923"/>
    <s v="LILIANA ESPERENZA CASTRO "/>
    <m/>
    <d v="2017-06-01T00:00:00"/>
    <s v="LIBORIO ALBERTO REYES BOSA"/>
    <s v="MESES"/>
    <n v="3"/>
    <d v="2017-06-01T00:00:00"/>
    <d v="2017-08-31T00:00:00"/>
    <m/>
    <n v="4333500"/>
    <s v="2017000703 - 1/06/17_x000a_ 2017001018 - 22/08/17"/>
    <s v="2017000732 - 1/06/17_x000a_ 2017000995 - 22/08/17"/>
    <n v="35"/>
    <n v="1"/>
    <m/>
  </r>
  <r>
    <n v="160"/>
    <x v="159"/>
    <x v="0"/>
    <s v="CELEBRADO"/>
    <s v="PRESTACIÓN DE SERVICIOS PROFESIONALES Y DE APOYO  AL PUBLICO Y DIRECCIONAMIENTO DE LA INFORMACIÓN A LA COMUNIDAD EN LAS UNIDADES DEPORTIVAS "/>
    <x v="0"/>
    <n v="3611250"/>
    <n v="80399763"/>
    <s v="JOSE MIGUEL RAMIREZ"/>
    <m/>
    <d v="2017-06-16T00:00:00"/>
    <s v="LIBORIO ALBERTO REYES BOSA"/>
    <s v="MESES"/>
    <n v="3"/>
    <d v="2017-06-16T00:00:00"/>
    <d v="2017-09-30T00:00:00"/>
    <m/>
    <n v="3611250"/>
    <s v="2017000765 - 15/06/17"/>
    <s v="2017000687 - 16/0617"/>
    <n v="35"/>
    <n v="1"/>
    <m/>
  </r>
  <r>
    <n v="161"/>
    <x v="160"/>
    <x v="0"/>
    <s v="NR"/>
    <s v="PRESTACIÓN DE SERVICIOS PROFESIONALES Y DE APOYO A LA GESTIÓN EN EL INSTITUTO MUNICIPAL DE RECREACIÓN Y DEPORTES PARA LA IMPLEMENTACIÓN, DISEÑO Y SOPORTE DE LA PLATAFORMA PARA EL PROCESO DE PRE MATRICULA Y/O INSCRIPCIONES PARA EL TRÁMITE DE LOS USUARIOS DE LAS ESCUELAS DE FORMACIÓN, VACACIONES RECREATIVAS Y REGISTRO / PAGO DE CARRERA SAN SILVESTRE."/>
    <x v="2"/>
    <n v="2750000"/>
    <n v="1098612710"/>
    <s v="JULIAN ALEXANDER MORENO CUARTAS "/>
    <m/>
    <d v="2017-07-10T00:00:00"/>
    <s v="FABIAN EDUARDO ROMERO OVIEDO "/>
    <s v="MESES "/>
    <n v="2"/>
    <d v="2017-07-16T00:00:00"/>
    <d v="2017-12-31T00:00:00"/>
    <m/>
    <n v="2750000"/>
    <s v="2017000776 - 22/06/17"/>
    <s v="2017000874 - 10/07/17"/>
    <n v="35"/>
    <n v="1"/>
    <m/>
  </r>
  <r>
    <n v="162"/>
    <x v="161"/>
    <x v="0"/>
    <s v="CELEBRADO"/>
    <s v="ARRENDAMIENTO DE INSTALACIONES DE GIMNASIO CON PEDANA RESORTADA PARA LA PRACTICA DE GIMNASIA, CHHERLEADING (PORRAS) Y DEPORTES QUE REQUIERAN ACTIVIDADES ACROBATICAS DE LOS PROGRAMAS DEL IMRD CHIA "/>
    <x v="1"/>
    <n v="23520000"/>
    <n v="10756681577"/>
    <s v="ALMIGHTY GYM ELITE"/>
    <m/>
    <d v="2017-06-22T00:00:00"/>
    <s v="LINA MARCELA PARRA"/>
    <s v="MESES"/>
    <n v="7"/>
    <d v="2017-06-22T00:00:00"/>
    <d v="2017-12-31T00:00:00"/>
    <m/>
    <n v="23520000"/>
    <s v="2017000780 - 22/06/17"/>
    <s v="2017000780 - 22/06/17"/>
    <n v="36"/>
    <n v="1"/>
    <m/>
  </r>
  <r>
    <n v="163"/>
    <x v="162"/>
    <x v="0"/>
    <s v="NR"/>
    <s v="PRESTACIÓN DE SERVICIOS PROFESIONALES Y DE APOYO  AL PUBLICO Y DIRECCIONAMIENTO DE LA INFORMACIÓN A LA COMUNIDAD EN LAS UNIDADES DEPORTIVAS "/>
    <x v="0"/>
    <n v="4333500"/>
    <n v="2993491"/>
    <s v="DOMINGO CIFUENTES BARRETO"/>
    <m/>
    <d v="2017-07-01T00:00:00"/>
    <s v="LIBORIO ALBERTO REYES BOSA"/>
    <s v="MESES "/>
    <n v="2"/>
    <d v="2017-07-01T00:00:00"/>
    <s v="31/09/2017"/>
    <m/>
    <n v="4333500"/>
    <s v="2017000843 - 1/07/17"/>
    <s v="2017000843 - 1/07/17"/>
    <n v="36"/>
    <n v="1"/>
    <m/>
  </r>
  <r>
    <n v="164"/>
    <x v="163"/>
    <x v="0"/>
    <s v="NR"/>
    <s v="PRESTACIÓN DE SERVICIOS PROFESIONALES Y DE APOYO  AL PUBLICO Y DIRECCIONAMIENTO DE LA INFORMACIÓN A LA COMUNIDAD EN LAS UNIDADES DEPORTIVAS "/>
    <x v="0"/>
    <n v="4333500"/>
    <n v="80497056"/>
    <s v="LEONARDO  BEJARANO DORANTES"/>
    <m/>
    <d v="2017-07-01T00:00:00"/>
    <s v="LIBORIO ALBERTO REYES BOSA"/>
    <s v="MESES"/>
    <n v="2"/>
    <d v="2017-07-01T00:00:00"/>
    <s v="31/09/2017"/>
    <m/>
    <n v="4333500"/>
    <s v="2017000844 - 1/07/17"/>
    <s v="2017000844 - 1/07/17"/>
    <n v="36"/>
    <n v="1"/>
    <m/>
  </r>
  <r>
    <n v="165"/>
    <x v="164"/>
    <x v="0"/>
    <s v="CELEBRADO"/>
    <s v="PRESTACION DE SERVICIOS PROFESIONALES Y DE APOYO  AL PUBLICO Y DIRECCIONAMIENTO DE LA INFORMACION A LA COMUNIDAD EN LAS UNIDADES DEPORTIVAS "/>
    <x v="0"/>
    <n v="2889000"/>
    <n v="80496029"/>
    <s v="GONZALO MUÑOZ BARBÓN"/>
    <m/>
    <d v="2017-07-01T00:00:00"/>
    <s v="LIBORIO ALBERTO REYES BOSA"/>
    <s v="MESES"/>
    <n v="2"/>
    <d v="2017-07-01T00:00:00"/>
    <s v="31/09/2017"/>
    <m/>
    <n v="2889000"/>
    <s v="2017000845 - 1/07/17"/>
    <s v="2017000845 - 1/07/17"/>
    <n v="36"/>
    <n v="1"/>
    <m/>
  </r>
  <r>
    <n v="166"/>
    <x v="165"/>
    <x v="0"/>
    <s v="NR"/>
    <s v="PRESTACION DE SERVICIOS PROFESIONALES Y DE APOYO  AL PUBLICO Y DIRECCIONAMIENTO DE LA INFORMACION A LA COMUNIDAD EN LAS UNIDADES DEPORTIVAS "/>
    <x v="0"/>
    <n v="4333500"/>
    <n v="2993753"/>
    <s v="ARSENIO BOSA SOCHE "/>
    <m/>
    <d v="2017-07-01T00:00:00"/>
    <s v="LIBORIO ALBERTO REYES BOSA"/>
    <s v="MESES "/>
    <n v="2"/>
    <d v="2017-07-01T00:00:00"/>
    <s v="31/09/2017"/>
    <m/>
    <n v="4333500"/>
    <s v="2017000846 - 1/07/17"/>
    <s v="2017000846 - 1/07/17"/>
    <n v="36"/>
    <n v="1"/>
    <m/>
  </r>
  <r>
    <n v="167"/>
    <x v="166"/>
    <x v="0"/>
    <s v="NR"/>
    <s v="PRESTACIÓN DE SERVICIOS PROFESIONALES Y DE APOYO  AL PUBLICO Y DIRECCIONAMIENTO DE LA INFORMACIÓN A LA COMUNIDAD EN LAS UNIDADES DEPORTIVAS "/>
    <x v="0"/>
    <n v="4333500"/>
    <n v="11200774"/>
    <s v="GABRIEL STARKY DUARTE TOVAR"/>
    <m/>
    <d v="2017-07-01T00:00:00"/>
    <s v="LIBORIO ALBERTO REYES BOSA"/>
    <s v="MESES"/>
    <n v="2"/>
    <d v="2017-07-01T00:00:00"/>
    <s v="31/09/2017"/>
    <m/>
    <n v="4333500"/>
    <s v="2017000847 - 1/07/17"/>
    <s v="2017000847 - 1/07/17"/>
    <n v="36"/>
    <n v="1"/>
    <m/>
  </r>
  <r>
    <n v="168"/>
    <x v="167"/>
    <x v="0"/>
    <s v="NR"/>
    <s v="PRESTACION DE SERVICIOS PROFESIONALES Y DE APOYO  AL PUBLICO Y DIRECCIONAMIENTO DE LA INFORMACION A LA COMUNIDAD EN LAS UNIDADES DEPORTIVAS "/>
    <x v="0"/>
    <n v="4333500"/>
    <n v="19481481"/>
    <s v="FRANCISCO QUINTERO VALLEJO "/>
    <m/>
    <d v="2017-07-01T00:00:00"/>
    <s v="LIBORIO ALBERTO REYES BOSA"/>
    <s v="MESES"/>
    <n v="2"/>
    <d v="2017-07-01T00:00:00"/>
    <s v="31/09/2017"/>
    <m/>
    <n v="4333500"/>
    <s v="2017000848 - 1/17/17"/>
    <s v="2017000848 - 1/17/17"/>
    <n v="36"/>
    <n v="1"/>
    <m/>
  </r>
  <r>
    <n v="169"/>
    <x v="168"/>
    <x v="0"/>
    <s v="NR"/>
    <s v="PRESTACIÓN DE SERVICIOS PROFESIONALES Y DE APOYO  AL PUBLICO Y DIRECCIONAMIENTO DE LA INFORMACIÓN A LA COMUNIDAD EN LAS UNIDADES DEPORTIVAS "/>
    <x v="0"/>
    <n v="4333500"/>
    <n v="19279573"/>
    <s v="JORGE GREGORIO SUAREZ GOMEZ"/>
    <m/>
    <d v="2017-07-01T00:00:00"/>
    <s v="LIBORIO ALBERTO REYES BOSA"/>
    <s v="MESES"/>
    <n v="2"/>
    <d v="2017-07-01T00:00:00"/>
    <s v="31/09/2017"/>
    <m/>
    <n v="4333500"/>
    <s v="2017000849 - 1/07/17"/>
    <s v="2017000849 - 1/07/17"/>
    <n v="36"/>
    <n v="1"/>
    <m/>
  </r>
  <r>
    <n v="170"/>
    <x v="169"/>
    <x v="0"/>
    <s v="NR"/>
    <s v="PRESTACIÓN DE SERVICIOS PROFESIONALES Y DE APOYO  AL PUBLICO Y DIRECCIONAMIENTO DE LA INFORMACIÓN A LA COMUNIDAD EN LAS UNIDADES DEPORTIVAS "/>
    <x v="0"/>
    <n v="4333500"/>
    <n v="17320116"/>
    <s v="AUGUSTO RUIZ BELTRAN "/>
    <m/>
    <d v="2017-07-01T00:00:00"/>
    <s v="LIBORIO ALBERTO REYES BOSA"/>
    <s v="MESES"/>
    <n v="2"/>
    <d v="2017-07-01T00:00:00"/>
    <s v="31/09/2017"/>
    <m/>
    <n v="4333500"/>
    <s v="2017000850 - 1/07/17"/>
    <s v="2017000850 - 1/07/17"/>
    <n v="36"/>
    <n v="1"/>
    <m/>
  </r>
  <r>
    <n v="171"/>
    <x v="170"/>
    <x v="0"/>
    <s v="NR"/>
    <s v="PRESTACIÓN DE SERVICIOS PROFESIONALES Y DE APOYO  AL PUBLICO Y DIRECCIONAMIENTO DE LA INFORMACIÓN A LA COMUNIDAD EN LAS UNIDADES DEPORTIVAS"/>
    <x v="0"/>
    <n v="4333500"/>
    <n v="11203344"/>
    <s v="DONNY ANDRES  BELTRÁN AVELLA"/>
    <m/>
    <d v="2017-07-01T00:00:00"/>
    <s v="LIBORIO ALBERTO REYES BOSA"/>
    <s v="MESES"/>
    <n v="2"/>
    <d v="2017-07-01T00:00:00"/>
    <s v="31/09/2017"/>
    <m/>
    <n v="4333500"/>
    <s v="2017000851 - 1/07/17"/>
    <s v="2017000851 - 1/07/17"/>
    <n v="36"/>
    <n v="1"/>
    <m/>
  </r>
  <r>
    <n v="172"/>
    <x v="171"/>
    <x v="0"/>
    <s v="NR"/>
    <s v="PRESTACIÓN DE SERVICIOS PROFESIONALES Y DE APOYO  AL PUBLICO Y DIRECCIONAMIENTO DE LA INFORMACIÓN A LA COMUNIDAD EN LAS UNIDADES DEPORTIVAS "/>
    <x v="0"/>
    <n v="4333500"/>
    <n v="39755546"/>
    <s v="BELARMINA ALVAREZ CHAPARRO"/>
    <m/>
    <d v="2017-07-01T00:00:00"/>
    <s v="LIBORIO ALBERTO REYES BOSA"/>
    <s v="MESES"/>
    <n v="2"/>
    <d v="2017-07-01T00:00:00"/>
    <s v="31/09/2017"/>
    <m/>
    <n v="4333500"/>
    <s v="2017000852 - 1/07/17"/>
    <s v="2017000852 - 1/07/17"/>
    <n v="37"/>
    <n v="1"/>
    <m/>
  </r>
  <r>
    <n v="173"/>
    <x v="172"/>
    <x v="0"/>
    <s v="NR"/>
    <s v="PRESTACIÓN DE SERVICIOS PROFESIONALES Y DE APOYO  AL PUBLICO Y DIRECCIONAMIENTO DE LA INFORMACIÓN A LA COMUNIDAD EN LAS UNIDADES DEPORTIVAS "/>
    <x v="0"/>
    <n v="4333500"/>
    <n v="35474004"/>
    <s v="IRMA JANET AVILA PUIN"/>
    <m/>
    <d v="2017-07-01T00:00:00"/>
    <s v="LIBORIO ALBERTO REYES BOSA"/>
    <s v="MESES"/>
    <n v="2"/>
    <d v="2017-07-01T00:00:00"/>
    <s v="31/09/2017"/>
    <m/>
    <n v="4333500"/>
    <s v="2017000853 - 1/07/17"/>
    <s v="2017000853 - 1/07/17"/>
    <n v="37"/>
    <n v="1"/>
    <m/>
  </r>
  <r>
    <n v="174"/>
    <x v="173"/>
    <x v="0"/>
    <s v="NR"/>
    <s v="PRESTACIÓN DE SERVICIOS PROFESIONALES Y DE APOYO  AL PUBLICO Y DIRECCIONAMIENTO DE LA INFORMACIÓN A LA COMUNIDAD EN LAS UNIDADES DEPORTIVAS "/>
    <x v="0"/>
    <n v="4333500"/>
    <n v="35197277"/>
    <s v="ELSA RUBIELA RUBIO GUEVARA"/>
    <m/>
    <d v="2017-07-01T00:00:00"/>
    <s v="LIBORIO ALBERTO REYES BOSA"/>
    <s v="MESES"/>
    <n v="2"/>
    <d v="2017-07-01T00:00:00"/>
    <s v="31/09/2017"/>
    <m/>
    <n v="4333500"/>
    <s v="2017000854 - 1/07/17"/>
    <s v="2017000854 - 1/07/17"/>
    <n v="37"/>
    <n v="1"/>
    <m/>
  </r>
  <r>
    <n v="175"/>
    <x v="174"/>
    <x v="0"/>
    <s v="NR"/>
    <s v="PRESTACIÓN DE SERVICIOS DE APOYO A LA GESTIÓN PARA LA COORDINACIÓN DE ACTIVIDADES EN LAS UNIDADES DEPORTIVAS "/>
    <x v="1"/>
    <n v="5076000"/>
    <n v="80400806"/>
    <s v="VICTOR FERNANDO NEIRA GARCIA"/>
    <m/>
    <d v="2017-07-01T00:00:00"/>
    <s v="LIBORIO ALBERTO REYES BOSA"/>
    <s v="MESES"/>
    <n v="2"/>
    <d v="2017-07-01T00:00:00"/>
    <s v="31/09/2017"/>
    <m/>
    <n v="5076000"/>
    <s v="2017000841- 1/07/17"/>
    <s v="2017000841- 1/07/17"/>
    <n v="37"/>
    <n v="1"/>
    <m/>
  </r>
  <r>
    <n v="176"/>
    <x v="175"/>
    <x v="0"/>
    <s v="NR"/>
    <s v="PRESTACIÓN DE SERVICIOS PROFESIONALES Y DE APOYO  AL PUBLICO Y DIRECCIONAMIENTO DE LA INFORMACIÓN A LA COMUNIDAD EN LAS UNIDADES DEPORTIVAS "/>
    <x v="0"/>
    <n v="4333500"/>
    <n v="11202685"/>
    <s v="CHRISTIAN MANUEL HERNANDEZ MOLINA"/>
    <m/>
    <d v="2017-07-01T00:00:00"/>
    <s v="LIBORIO ALBERTO REYES BOSA"/>
    <s v="MESES"/>
    <n v="2"/>
    <d v="2017-07-01T00:00:00"/>
    <s v="31/09/2017"/>
    <m/>
    <n v="4333500"/>
    <s v="2017000855- 6/07/17"/>
    <s v="2017000855- 6/07/17"/>
    <n v="37"/>
    <n v="1"/>
    <m/>
  </r>
  <r>
    <n v="177"/>
    <x v="176"/>
    <x v="0"/>
    <s v="NR"/>
    <s v="PRESTACIÓN DE SERVICIOS DE APOYO A LA GESTIÓN PARA LA COORDINACIÓN DE ACTIVIDADES EN LAS UNIDADES DEPORTIVAS "/>
    <x v="1"/>
    <n v="5400000"/>
    <n v="80397979"/>
    <s v="CARLOS ALBERTO MANTILLA MUÑOS "/>
    <m/>
    <d v="2017-07-01T00:00:00"/>
    <s v="LIBORIO ALBERTO REYES BOSA"/>
    <s v="MESES"/>
    <n v="2"/>
    <d v="2017-07-01T00:00:00"/>
    <s v="31/09/2017"/>
    <m/>
    <n v="5400000"/>
    <s v="2017000842- 1/07/17"/>
    <s v="2017000842- 1/07/17"/>
    <n v="37"/>
    <n v="1"/>
    <m/>
  </r>
  <r>
    <n v="178"/>
    <x v="177"/>
    <x v="0"/>
    <s v="NR"/>
    <s v="PRESTACIÓN DE SERVICIOS PROFESIONALES Y DE APOYO  AL PUBLICO Y DIRECCIONAMIENTO DE LA INFORMACIÓN A LA COMUNIDAD EN LAS UNIDADES DEPORTIVAS "/>
    <x v="0"/>
    <n v="4333500"/>
    <n v="35477364"/>
    <s v="MARIA CRISTINA GARZON GONZALEZ"/>
    <m/>
    <d v="2017-07-01T00:00:00"/>
    <s v="LIBORIO ALBERTO REYES BOSA"/>
    <s v="MESES"/>
    <n v="2"/>
    <d v="2017-07-01T00:00:00"/>
    <s v="31/09/2017"/>
    <m/>
    <n v="4333500"/>
    <s v="2017000856- 1/07/17"/>
    <s v="2017000856- 1/07/17"/>
    <n v="37"/>
    <n v="1"/>
    <m/>
  </r>
  <r>
    <n v="179"/>
    <x v="178"/>
    <x v="0"/>
    <s v="NR"/>
    <s v="MANTENIMIENTO CORRECTIVO Y PREVENTIVO DE MOTOCICLETA MARCA HONDA 125CC MODELO 2013 PROPIEDAD DEL IMRD DE CHÍA CUYO NÚMERO DE PLACA ES VZA03C."/>
    <x v="0"/>
    <n v="1500000"/>
    <n v="794873754"/>
    <s v="SERVIMOTOS HM"/>
    <m/>
    <d v="2017-07-04T00:00:00"/>
    <s v="LIBORIO ALBERTO REYES BOSA"/>
    <s v="MESES"/>
    <n v="1"/>
    <d v="2017-07-04T00:00:00"/>
    <d v="2017-07-15T00:00:00"/>
    <m/>
    <n v="1500000"/>
    <s v="2017000765- 22/06/17"/>
    <s v="2017000897 - 15/07/17"/>
    <n v="37"/>
    <n v="1"/>
    <m/>
  </r>
  <r>
    <n v="180"/>
    <x v="179"/>
    <x v="0"/>
    <s v="NR"/>
    <s v="PRESTACIÓN DE SERVICIOS PROFESIONALES Y DE APOYO  AL PUBLICO Y DIRECCIONAMIENTO DE LA INFORMACIÓN A LA COMUNIDAD EN LAS UNIDADES DEPORTIVAS "/>
    <x v="0"/>
    <n v="3912500"/>
    <n v="11200454"/>
    <s v="JAVIER MORENO ESPINOSA "/>
    <m/>
    <d v="2017-07-06T00:00:00"/>
    <s v="LIBORIO ALBERTO REYES BOSA"/>
    <s v="MESES "/>
    <n v="2"/>
    <d v="2017-07-06T00:00:00"/>
    <d v="2017-07-31T00:00:00"/>
    <m/>
    <n v="3912500"/>
    <s v="2017000839- 1/07/17"/>
    <s v="2017000869 - 9/07/17"/>
    <n v="37"/>
    <n v="1"/>
    <m/>
  </r>
  <r>
    <n v="181"/>
    <x v="180"/>
    <x v="1"/>
    <s v="CELEBRADO"/>
    <s v="SUMINISTRO DE PUBLICIDAD IMPRESA, ELEMENTOS LITOGRAFÍA Y DEMÁS PIEZAS PUBLICITARIAS PARA EL FORTALECIMIENTO DE LA IMAGEN INSTITUCIONAL DEL IMRD CHIA "/>
    <x v="2"/>
    <n v="20000000"/>
    <n v="901026393"/>
    <s v="CONTROL ZETA SAS "/>
    <m/>
    <d v="2017-07-17T00:00:00"/>
    <s v="WILIAN TORRES MONRRAS"/>
    <s v="MESES "/>
    <n v="6"/>
    <d v="2017-07-17T00:00:00"/>
    <d v="2017-12-31T00:00:00"/>
    <m/>
    <n v="20000000"/>
    <s v="2017000773 22/06/2017"/>
    <s v="2017000895 - 10/06/17"/>
    <n v="38"/>
    <n v="2"/>
    <m/>
  </r>
  <r>
    <n v="182"/>
    <x v="181"/>
    <x v="1"/>
    <s v="CELEBRADO"/>
    <s v="SUMINISTRO DE ELEMENTOS DE ASEO Y CAFETERÍA PARA EL IMRD DE CHIA "/>
    <x v="2"/>
    <n v="16986678"/>
    <n v="8603530542"/>
    <s v="PRODUCTOS NATURALES VALLEY LTDA"/>
    <m/>
    <d v="2017-07-19T00:00:00"/>
    <s v="NELSON LOPEZ SANCHEZ"/>
    <s v="MESES"/>
    <n v="1"/>
    <d v="2017-07-21T00:00:00"/>
    <d v="2017-08-01T00:00:00"/>
    <m/>
    <n v="16986678"/>
    <s v="2017000772 - 22/06/17"/>
    <s v="2017000896 19/07/2017"/>
    <m/>
    <n v="2"/>
    <m/>
  </r>
  <r>
    <n v="183"/>
    <x v="182"/>
    <x v="0"/>
    <s v="CELEBRADO"/>
    <s v="PRESTACION DE SERVICIOS PROFESIONALES Y DE APOYO  AL PUBLICO Y DIRECCIONAMIENTO DE LA INFORMACION A LA COMUNIDAD EN LAS UNIDADES DEPORTIVAS "/>
    <x v="0"/>
    <n v="2889000"/>
    <n v="79662485"/>
    <s v="ALEXANDER LIEVANO FORERO "/>
    <m/>
    <d v="2017-08-01T00:00:00"/>
    <s v="LIBORIO ALBERTO REYES BOSA"/>
    <s v="MESES"/>
    <n v="2"/>
    <d v="2017-08-01T00:00:00"/>
    <d v="2017-09-30T00:00:00"/>
    <m/>
    <n v="2889000"/>
    <s v="2017000920 - 21/07/17"/>
    <s v="2017000928 - 1/08/17"/>
    <n v="38"/>
    <n v="1"/>
    <m/>
  </r>
  <r>
    <n v="184"/>
    <x v="183"/>
    <x v="1"/>
    <s v="CELEBRADO"/>
    <s v="SERVICIO PARA REALIZAR EL MANTENIMIENTO DE CERRAJERÍA Y MUEBLES DE OFICINA EN LAS UNIDADES DEPORTIVAS E INSTALACIONES A CARGO DEL INSTITUTO MUNICIPAL DE RECREACIÓN Y DEPORTE DE CHIA "/>
    <x v="0"/>
    <n v="6300000"/>
    <n v="79324239"/>
    <s v="HERNANDO CHICUE PEÑA "/>
    <m/>
    <d v="2017-08-25T00:00:00"/>
    <s v="LIBORIO ALBERTO REYES BOSA"/>
    <s v="MESES"/>
    <n v="5"/>
    <d v="2017-08-25T00:00:00"/>
    <d v="2017-12-31T00:00:00"/>
    <m/>
    <n v="6300000"/>
    <s v="2017000900 - 24/07/17"/>
    <s v="2017000999 - 25/08/17"/>
    <n v="38"/>
    <n v="1"/>
    <s v="C1 1 - 163_x000a_"/>
  </r>
  <r>
    <n v="185"/>
    <x v="184"/>
    <x v="0"/>
    <s v="NR"/>
    <s v="CONTRATACIÓN DE PRESTACIÓN DE SERVICIOS PROFESIONALES ESPECIALIZADOS PARA BRINDAR APOYO EN LA ELABORACIÓN Y ACTUALIZACIÓN DEL MANUAL DE CONTRATACIÓN DEL IMRD DEL MUNICIPIO DE CHÍA."/>
    <x v="2"/>
    <n v="15000000"/>
    <n v="11337814"/>
    <s v="FERNANDO BURGOS RODRUGUEZ"/>
    <m/>
    <d v="2017-08-23T00:00:00"/>
    <s v="LIBORIO ALBERTO REYES BOSA"/>
    <s v="MESES "/>
    <n v="3"/>
    <d v="2017-08-23T00:00:00"/>
    <d v="2017-12-31T00:00:00"/>
    <m/>
    <n v="15000000"/>
    <s v="2017000903 - 24/07/17"/>
    <s v="2017000903 - 23/08/17"/>
    <n v="38"/>
    <n v="1"/>
    <m/>
  </r>
  <r>
    <n v="186"/>
    <x v="185"/>
    <x v="0"/>
    <s v="NR"/>
    <s v="PRESTACIÓN DE SERVICIOS PROFESIONALES Y DE APOYO A LA GESTIÓN DE LA ENTIDAD COMO PROFESOR DE LA DISCIPLINA DE GIMNASIA RÍTMICA"/>
    <x v="1"/>
    <n v="7614834"/>
    <n v="52432662"/>
    <s v="ADRIANA BEATRIZ CORTES PARDO "/>
    <m/>
    <d v="2017-08-22T00:00:00"/>
    <s v="LINA MARCELA PARRA"/>
    <s v="MESES"/>
    <n v="4"/>
    <d v="2017-08-22T00:00:00"/>
    <d v="2017-12-22T00:00:00"/>
    <m/>
    <n v="7614834"/>
    <s v="2017000999 - 23/08/17"/>
    <s v="2017000997 - 23/08/17"/>
    <n v="38"/>
    <n v="1"/>
    <m/>
  </r>
  <r>
    <n v="187"/>
    <x v="186"/>
    <x v="0"/>
    <s v="NR"/>
    <s v="CONTRATO ARRENDAMIENTO DE CARRILES DE PISCINA PARA LA PRACTICA DE LA DISCIPLINA DE NATACIÓN DE LAS ESCUELA DE FORMACIÓN DEL IMRD CHIA "/>
    <x v="1"/>
    <n v="7466667"/>
    <n v="14253799"/>
    <s v="CAMILO MAURICIO BONILLA DEVIA"/>
    <m/>
    <d v="2017-08-31T00:00:00"/>
    <s v="LINA MARCELA PARRA"/>
    <s v="MESES "/>
    <n v="4"/>
    <d v="2017-08-31T00:00:00"/>
    <d v="2017-12-22T00:00:00"/>
    <m/>
    <n v="7466667"/>
    <s v="2017001040 - 29/08/17"/>
    <s v="2017001028 - 31/08/17"/>
    <n v="38"/>
    <n v="1"/>
    <s v="C1 1 - 104_x000a_"/>
  </r>
  <r>
    <n v="188"/>
    <x v="187"/>
    <x v="1"/>
    <s v="CELEBRADO"/>
    <s v="ADECUACIÓN, AMPLIACIÓN Y PUESTA EN FUNCIONAMIENTO DE LA INFRAESTRUCTURA DE CABLEADO ESTRUCTURADO,REDES,VOZ, DATOS Y ELECTRICIDAD E IMPLEMENTAR UNA SOLUCIÓN ALAMBICARA PARA LAS INSTALACIONES DEL IMRD  "/>
    <x v="2"/>
    <n v="9936300"/>
    <n v="9004960139"/>
    <s v="CORBAN COMPUTADORES S.A.S"/>
    <m/>
    <d v="2017-09-01T00:00:00"/>
    <s v="FABIAN EDUARDO ROMERO OVIEDO "/>
    <s v="MESES "/>
    <n v="1"/>
    <d v="2017-09-01T00:00:00"/>
    <d v="2017-10-31T00:00:00"/>
    <m/>
    <n v="9936300"/>
    <s v="2017000905 - 24/07/17"/>
    <s v="2017001042 - 2-09/17"/>
    <n v="38"/>
    <n v="1"/>
    <s v="C1 1 - 160_x000a_"/>
  </r>
  <r>
    <n v="189"/>
    <x v="188"/>
    <x v="1"/>
    <s v="CELEBRADO"/>
    <s v="ADQUISICIÓN INSTALACIÓN CONFIGURACIÓN Y SOPORTE DE HARDWARE DE SEGURIDAD "/>
    <x v="2"/>
    <n v="20000000"/>
    <n v="9004960139"/>
    <s v="CORBAN COMPUTADORES S.A.S"/>
    <m/>
    <d v="2017-09-01T00:00:00"/>
    <s v="FABIAN EDUARDO ROMERO OVIEDO "/>
    <s v="MESES"/>
    <n v="1"/>
    <d v="2017-09-01T00:00:00"/>
    <d v="2017-10-31T00:00:00"/>
    <m/>
    <n v="20000000"/>
    <s v="2017000906 - 24/07/17"/>
    <s v="2017001040 - 2/09/17"/>
    <m/>
    <n v="1"/>
    <s v="C1 1 - 153_x000a_"/>
  </r>
  <r>
    <n v="190"/>
    <x v="189"/>
    <x v="0"/>
    <s v="NR"/>
    <s v="PRESTACIÓN SERVICIOS DE APOYO EN EL MANTENIMIENTO DE LAS UNIDADES DEPORTIVAS DE LA ENTIDAD  "/>
    <x v="0"/>
    <n v="8731200"/>
    <n v="80397740"/>
    <s v="RICARDO QUECAN RODRIGUEZ"/>
    <m/>
    <d v="2017-08-16T00:00:00"/>
    <s v="LIBORIO ALBERTO REYES BOSA"/>
    <s v="MESES"/>
    <n v="5"/>
    <d v="2017-08-16T00:00:00"/>
    <d v="2017-12-31T00:00:00"/>
    <m/>
    <n v="8731200"/>
    <s v="2017000960 - 12/08/17"/>
    <s v="2017000960 - 14/08/17"/>
    <n v="39"/>
    <n v="1"/>
    <m/>
  </r>
  <r>
    <n v="191"/>
    <x v="190"/>
    <x v="1"/>
    <s v="CELEBRADO"/>
    <s v="ADQUISICIÓN E INSTALACIÓN DE BEBEDEROS Y FILTRO ENERGÉTICO DE AGUA MINERAL PARA LAS UNIDADES DEPORTIVAS DEL IMRD CHIA ."/>
    <x v="0"/>
    <n v="9680000"/>
    <n v="8300218426"/>
    <s v="PURIFICADORES Y FILTROS INTERNACIONAL LIMITADA "/>
    <m/>
    <d v="2017-09-04T00:00:00"/>
    <s v="LIBORIO ALBERTO REYES BOSA"/>
    <s v="MESES"/>
    <n v="1"/>
    <d v="2017-09-04T00:00:00"/>
    <d v="2017-09-27T00:00:00"/>
    <m/>
    <n v="9680000"/>
    <s v="2017000901 - 24/07/17"/>
    <s v="2017001200 - 26/09/17_x000a_ REDUCCION _x000a_ 2017000018 - 24/07/17"/>
    <n v="39"/>
    <n v="1"/>
    <s v="C1 1 - 137_x000a_"/>
  </r>
  <r>
    <n v="192"/>
    <x v="191"/>
    <x v="1"/>
    <m/>
    <s v="ADQUISICION DE ELEMENTOS DE DOTACION DE LABOR, EQUIPOS DE PROTECCION PERSONAL Y CHAQUETAS INSTITUCIONALES PARA EL PERSONAL DE PLANTA DEL IMRD"/>
    <x v="2"/>
    <n v="9052511"/>
    <n v="9005022615"/>
    <s v="AZ SUMINISTROS SAS"/>
    <m/>
    <d v="2017-09-07T00:00:00"/>
    <s v="WILIAN TORRES MONRRAS"/>
    <s v="MESES"/>
    <n v="1"/>
    <d v="2017-09-07T00:00:00"/>
    <d v="2017-09-28T00:00:00"/>
    <m/>
    <n v="9052511"/>
    <s v="2017000774 - 22/06/17"/>
    <s v="2017001150 - 7/09/17"/>
    <m/>
    <n v="1"/>
    <m/>
  </r>
  <r>
    <n v="193"/>
    <x v="192"/>
    <x v="0"/>
    <s v="NR"/>
    <s v="MANTENIMIENTO PREVENTIVO Y CAMBIO  DE FILTRO PARA DOS BEBEDEROS DE AGUA DOBLES, UN BEBEDERO DE AGUA SENSILLO Y UN DISPENSADOR DE AGUA FRIA Y CALIENTE."/>
    <x v="0"/>
    <n v="670000"/>
    <n v="8300218426"/>
    <s v="PURIFICADORE Y FILTROS INTERNACIONAL LIMITADA "/>
    <m/>
    <d v="2017-09-13T00:00:00"/>
    <s v="LIBORIO ALBERTO REYES BOSA"/>
    <s v="MESES"/>
    <n v="1"/>
    <d v="2017-09-13T00:00:00"/>
    <d v="2017-09-19T00:00:00"/>
    <m/>
    <n v="670000"/>
    <s v="2017001080 - 6/09/17"/>
    <s v="2017001170 - 11/09/17"/>
    <n v="39"/>
    <n v="1"/>
    <m/>
  </r>
  <r>
    <n v="194"/>
    <x v="193"/>
    <x v="2"/>
    <s v="ADJUDICADO"/>
    <s v="SUMINISTRO DE PAPELERÍA, INSUMOS E IMPLEMENTOS DE OFICINA PARA LAS LABORES ADMINISTRATIVAS Y CONEXAS  DEL IMRD"/>
    <x v="2"/>
    <n v="34999572"/>
    <n v="9011132981"/>
    <s v="UNION TEMPORAL PAPELERIA CHIA 2017 "/>
    <m/>
    <d v="2017-09-07T00:00:00"/>
    <s v="LIBORIO ALBERTO REYES BOSA"/>
    <s v="MESES"/>
    <n v="1"/>
    <d v="2017-09-21T00:00:00"/>
    <d v="2017-09-29T00:00:00"/>
    <m/>
    <n v="34999572"/>
    <s v="2017000771 - 22/06/17"/>
    <s v="2017001920 - 20/09/17_x000a_ REDUCCION_x000a_ 2017000050 - 20/09/17"/>
    <n v="39"/>
    <n v="2"/>
    <m/>
  </r>
  <r>
    <n v="195"/>
    <x v="194"/>
    <x v="5"/>
    <s v="VR"/>
    <s v="CONTRATACIÓN DEL SERVICIO DE VIGILANCIA PARA LAS UNIDADES DEPORTIVAS Y LA SEDE ADMINISTRATIVA DEL INSTITUTO MUNICIPAL DE RECREACIÓN Y DEPORTES DE CHIA”"/>
    <x v="2"/>
    <n v="654958226"/>
    <n v="8300244781"/>
    <s v="AVIZOR SEGURIDAD LIMITADA "/>
    <m/>
    <d v="2017-09-28T00:00:00"/>
    <s v="LIBORIO ALBERTO REYES BOSA"/>
    <s v="MESES"/>
    <n v="3"/>
    <d v="2017-09-28T00:00:00"/>
    <d v="2017-09-28T00:00:00"/>
    <m/>
    <n v="654958226"/>
    <s v="2017000825 - 1/07/17_x000a_ 2018000001 - 2/01/18"/>
    <s v="2017001930 - 29/09/17_x000a_ REDUCCION_x000a_ 2017000049 - 20/09/17"/>
    <n v="40"/>
    <n v="5"/>
    <s v="C1 1 - 142_x000a_C2 234 - 494_x000a_C3 495 - 763_x000a_C4 764 - 1083_x000a_ C5 1084 - 1337"/>
  </r>
  <r>
    <n v="196"/>
    <x v="195"/>
    <x v="5"/>
    <s v="VR"/>
    <s v="CONTRATACIÓN EL SERVICIO DE LOGÍSTICA PARA LA CARRERA ATLÉTICA INTERNACIONAL SAN SILVESTRE DE CHIA, A CELEBRARSE EL DÍA 31 DE DICIEMBRE DE 2017"/>
    <x v="1"/>
    <n v="309390000"/>
    <n v="9004975539"/>
    <s v="FUNDACIÓN SOCIAL Y DEPORTIVA DE COLOMBIA- FUNSDEPCOL"/>
    <m/>
    <d v="2017-10-02T00:00:00"/>
    <s v="FERNANDO GIL GARCIA"/>
    <s v="MESES "/>
    <n v="3"/>
    <d v="2017-10-02T00:00:00"/>
    <d v="2017-12-31T00:00:00"/>
    <m/>
    <n v="309390000"/>
    <s v="2017000971 - 18/08/17"/>
    <s v="2017001314 - 11/07/17_x000a_ REDUCCION_x000a_ 20174052 - 4/10/17"/>
    <m/>
    <n v="2"/>
    <s v="C1 1 - 275_x000a_C2 276 - 394"/>
  </r>
  <r>
    <n v="197"/>
    <x v="196"/>
    <x v="0"/>
    <s v="NR"/>
    <s v="SERVICIOS DE APOYO A LA GESTION DE LA ENTIDAD PARA LA EJECUCION DE SERVICIOS GENERALES EN LAS UNIDADES DEPORTIVAS"/>
    <x v="0"/>
    <n v="3680800"/>
    <n v="28550866"/>
    <s v="MARILU NAVARRO RUEDA"/>
    <m/>
    <d v="2017-10-04T00:00:00"/>
    <s v="JORGE ARMANDO RODRIGUEZ HERNANDEZ"/>
    <s v="MESES"/>
    <n v="2"/>
    <d v="2017-10-04T00:00:00"/>
    <d v="2017-12-31T00:00:00"/>
    <m/>
    <n v="3680800"/>
    <s v="2017001283 - 3/10/17"/>
    <s v="2017001309 - 4/10/17"/>
    <n v="42"/>
    <n v="1"/>
    <m/>
  </r>
  <r>
    <n v="198"/>
    <x v="197"/>
    <x v="5"/>
    <s v="LIQUIDADO"/>
    <s v="CONTRATO DE OBRA PARA LA CONSTRUCCIÓN DE LA CUBIERTA Y ADECUACIÓN DEL POLIDEPORTIVO UNIDAD LA LORENA DEL INSTITUTO MUNICIPAL DE RECREACIÓN Y DEPORTE DE CHIA, CUNDINAMARCA  "/>
    <x v="0"/>
    <n v="689469914"/>
    <n v="901125019"/>
    <s v="CONSORCIO EXTRUCTURAL CHIA "/>
    <m/>
    <d v="2017-10-24T00:00:00"/>
    <s v="LIBORIO ALBERTO REYES BOSA"/>
    <s v="MESES"/>
    <n v="1"/>
    <d v="2017-11-08T00:00:00"/>
    <d v="2017-12-31T00:00:00"/>
    <m/>
    <n v="689469914"/>
    <s v="2017000970 - 18/08/17_x000a_ 2018000223 - 26/01/18"/>
    <s v="2017001900 - 9/011/17 _x000a_ REDUCCION_x000a_ 2017000070 - 9/11/17_x000a_ 2018000209 - 29/01/18"/>
    <n v="42"/>
    <n v="4"/>
    <s v="C1 1 - 200_x000a_ C2 201-502_x000a_ C3 503 - 777_x000a_ C4 778 - 949"/>
  </r>
  <r>
    <n v="199"/>
    <x v="198"/>
    <x v="6"/>
    <s v="LIQUIDADO"/>
    <s v="INTERVENTORIA TÉCNICA, ADMINISTRATIVA, FINANCIERA Y AMBIENTAL PARA PARA  EL CONTRATO DE OBRA PARA LA CONSTRUCCIÓN DE LA CUBIERTA Y ADECUACIÓN DEL DEPORTIVIDAD UNIDAD LA LORENA DEL INSTITUTO MUNICIPAL DE RECREACIÓN Y DEPORTE DE CHÍA, CUNDINAMARCA, A TODO COSTO"/>
    <x v="0"/>
    <n v="50000000"/>
    <n v="19204123"/>
    <s v="JORGE ELVECIO BAQUERO DIAZ"/>
    <m/>
    <d v="2017-11-08T00:00:00"/>
    <s v="LIBORIO ALBERTO REYES BOSA"/>
    <s v="MESES"/>
    <n v="2"/>
    <d v="2017-11-02T00:00:00"/>
    <d v="2017-12-31T00:00:00"/>
    <m/>
    <n v="50000000"/>
    <s v="2017000972 - 18/08/17"/>
    <s v="2017001898 - 8/11/17"/>
    <n v="43"/>
    <n v="2"/>
    <s v="C1 1 - 284_x000a_C2 285 - 598"/>
  </r>
  <r>
    <n v="200"/>
    <x v="199"/>
    <x v="5"/>
    <s v="CELEBRADO"/>
    <s v="SELECCIONAR LA PERSONA NATURAL, JURÍDICA, CONSORCIO O UNIÓN TEMPORAL PARA CONTRATAR LAS OBRAS DE MANTENIMIENTO Y ADECUACIÓN DE LOS ESCENARIOS DEPORTIVOS PÚBLICOS DEL INSTITUTO MUNICIPAL DE RECREACIÓN Y DEPORTE DE CHÍA      "/>
    <x v="0"/>
    <n v="960295820"/>
    <n v="8320107071"/>
    <s v="INVERESPACIAL S.A.S"/>
    <m/>
    <d v="2017-11-09T00:00:00"/>
    <s v="LIBORIO ALBERTO REYES BOSA"/>
    <s v="MESES"/>
    <n v="2"/>
    <d v="2017-11-09T00:00:00"/>
    <d v="2017-12-31T00:00:00"/>
    <n v="49956783"/>
    <n v="1010252603"/>
    <s v="2017001280 - 2/10/17_x000a_ 2017000262 - 7/02/18"/>
    <s v="2017001934 - 23/11/17_x000a_ REDUCCION_x000a_ 2017000079 - 23/11/17_x000a_ 2018000268 - 9/02/18"/>
    <n v="44"/>
    <n v="5"/>
    <s v="C1 1-257_x000a_ C2 258 - 509_x000a_ C3 510 - 758 _x000a_ C4 759 - 1000_x000a_ C5 1001 - 1127"/>
  </r>
  <r>
    <n v="201"/>
    <x v="200"/>
    <x v="6"/>
    <s v="CELEBRADO"/>
    <s v="INTERVENTORIA TÉCNICA, ADMINISTRATIVA, FINANCIERA, Y AMBIENTAL PARA EL MANTENIMIENTO DE LAS UNIDADES DEL INSTITUTO MUNICIPAL DE RECREACIÓN Y DEPORTE DE CHÍA."/>
    <x v="0"/>
    <n v="57400000"/>
    <n v="9008769670"/>
    <s v="TALLER DE ARQUITECTURA DESTACADA 216 SAS"/>
    <m/>
    <d v="2017-11-20T00:00:00"/>
    <s v="LIBORIO ALBERTO REYES BOSA"/>
    <s v="MESES"/>
    <n v="2"/>
    <d v="2017-11-23T00:00:00"/>
    <d v="2017-12-31T00:00:00"/>
    <m/>
    <n v="57400000"/>
    <s v="2017001278 - 2/10/17"/>
    <s v="2017001933 - 23/11/17"/>
    <m/>
    <n v="3"/>
    <s v="C1 1- 250_x000a_C2 251 - 403"/>
  </r>
  <r>
    <n v="202"/>
    <x v="201"/>
    <x v="0"/>
    <s v="NR"/>
    <s v="CONTRATO DE PRESTACIÓN DE SERVICIOS Y APOYO A LA GESTIÓN PARA DICTAR EL CURSO DE ATLETISMO NIVEL 1 CERTIFICADO POR LA FEDERACIÓN INTERNACIONAL DE ATLETISMO IAFF, DIRIGIDO POR LA FEDERACIÓN COLOMBIANA DE ATLETISMO "/>
    <x v="1"/>
    <n v="30000000"/>
    <n v="8600757769"/>
    <s v="FEDERACION COLOMBIANA DE ATLETISMO "/>
    <m/>
    <d v="2017-11-24T00:00:00"/>
    <s v="ORLANDO LATORRE NAVARRETE "/>
    <s v="MESES"/>
    <n v="2"/>
    <d v="2017-11-24T00:00:00"/>
    <d v="2017-12-31T00:00:00"/>
    <m/>
    <n v="30000000"/>
    <s v="2017001349 - 24/10/17"/>
    <s v="2017001899 - 24/11/17"/>
    <m/>
    <n v="1"/>
    <s v="C1 1 - 126_x000a_"/>
  </r>
  <r>
    <n v="203"/>
    <x v="202"/>
    <x v="0"/>
    <s v="CELEBRADO"/>
    <s v="CONTRATO DE PRESTACIÓN DE SERVICIOS PARA LA REALIZACIÓN DE LA 1ERA COPA NACIONAL CHIQUIFUTBOL 2017"/>
    <x v="1"/>
    <n v="57000000"/>
    <n v="9000105111"/>
    <s v="VIGOR LA FUERZA DE LOS EVENTOS EAT"/>
    <m/>
    <d v="2017-11-09T00:00:00"/>
    <s v="CARLOS CHACON"/>
    <s v="MESES"/>
    <n v="1"/>
    <d v="2017-11-16T00:00:00"/>
    <d v="2017-12-18T00:00:00"/>
    <m/>
    <n v="57000000"/>
    <s v="2017001502 - 1411/17"/>
    <s v="2017001531 - 16/11/17"/>
    <m/>
    <n v="1"/>
    <s v="C1 1 - 59_x000a_"/>
  </r>
  <r>
    <n v="204"/>
    <x v="203"/>
    <x v="0"/>
    <s v="CELEBRADO"/>
    <s v="PRESTACIÓN DE SERVICIO TÉCNICO Y MANTENIMIENTO DE IMPRESORAS MP 4000 Y MP 2000"/>
    <x v="2"/>
    <n v="749200"/>
    <n v="9005439277"/>
    <s v="IMPORTADORA MEGACOPIERS LTDA"/>
    <m/>
    <d v="2017-12-19T00:00:00"/>
    <s v="FABIAN EDUARDO ROMERO OVIEDO "/>
    <s v="MESES"/>
    <n v="1"/>
    <d v="2017-12-19T00:00:00"/>
    <d v="2017-12-26T00:00:00"/>
    <m/>
    <n v="749200"/>
    <s v="2017001547 - 20/11/17"/>
    <s v="2017001901 - 20/11/17"/>
    <m/>
    <n v="1"/>
    <s v="C1 1 - 66_x000a_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5">
  <r>
    <x v="0"/>
    <x v="0"/>
    <x v="0"/>
    <s v="CELEBRADO"/>
    <s v="PRESTACIÓN DE SERVICIOS DE APOYO ALA GESTIÓN AL PUBLICO Y DIRECCIONAMIENTO DE LA INFORMACIÓN A LA COMUNIDAD EN LAS UNIDADES DEPORTIVAS."/>
    <s v="OPERATIVA"/>
    <n v="5778000"/>
    <n v="80496029"/>
    <s v="GONZALO MUÑOZ BARBÓN"/>
    <x v="0"/>
    <d v="2017-01-03T00:00:00"/>
    <s v="LIBORIO ALBERTO REYES BOSA"/>
    <s v="MESES"/>
    <n v="4"/>
    <d v="2017-01-03T00:00:00"/>
    <d v="2017-04-30T00:00:00"/>
    <n v="2792700"/>
    <n v="8570700"/>
    <s v="2017000002 02/02/2017"/>
    <s v="2017000001 3/01/2017"/>
    <n v="1"/>
    <n v="1"/>
    <n v="121"/>
  </r>
  <r>
    <x v="1"/>
    <x v="1"/>
    <x v="0"/>
    <s v="CELEBRADO"/>
    <s v="PRESTACIÓN DE SERVICIOS DE APOYO A LA GESTIÓN AL PÚBLICO Y DIRECCIONAMIENTO DE LA INFORMACIÓN A LA COMUNIDAD EN LAS UNIDADES DEPORTIVAS"/>
    <s v="OPERATIVA"/>
    <n v="5778000"/>
    <n v="2993753"/>
    <s v="ARSENIO BOSA SOCHE "/>
    <x v="0"/>
    <d v="2017-01-03T00:00:00"/>
    <s v="LIBORIO ALBERTO REYES BOSA"/>
    <s v="MESES"/>
    <n v="4"/>
    <d v="2017-01-03T00:00:00"/>
    <d v="2017-04-30T00:00:00"/>
    <n v="2792700"/>
    <n v="8570700"/>
    <s v="2017000004 - 02/01/2017"/>
    <s v="2017000002 - 3/01/2017"/>
    <n v="1"/>
    <n v="1"/>
    <n v="114"/>
  </r>
  <r>
    <x v="2"/>
    <x v="2"/>
    <x v="0"/>
    <s v="CELEBRADO"/>
    <s v="PRESTACIÓN DE SERVICIOS DE APOYO A LA GESTIÓN AL PÚBLICO Y DIRECCIONAMIENTO DE LA INFORMACIÓN A LA COMUNIDAD EN LAS UNIDADES DEPORTIVAS"/>
    <s v="OPERATIVA"/>
    <n v="5778000"/>
    <n v="2993491"/>
    <s v="DOMINGO CIFUENTES BARRETO"/>
    <x v="0"/>
    <d v="2017-01-03T00:00:00"/>
    <s v="LIBORIO ALBERTO REYES BOSA"/>
    <s v="MESES"/>
    <n v="4"/>
    <d v="2017-01-03T00:00:00"/>
    <d v="2017-04-30T00:00:00"/>
    <n v="2792700"/>
    <n v="8570700"/>
    <s v="2017000005 - 2/01/2017"/>
    <s v="2017000003 - 3/01/2017"/>
    <n v="1"/>
    <n v="1"/>
    <n v="116"/>
  </r>
  <r>
    <x v="3"/>
    <x v="3"/>
    <x v="0"/>
    <s v="CELEBRADO"/>
    <s v="PRESTACIÓN DE SERVICIOS DE APOYO A LA GESTIÓN AL PÚBLICO Y DIRECCIONAMIENTO DE LA INFORMACIÓN A LA COMUNIDAD EN LAS UNIDADES DEPORTIVAS"/>
    <s v="OPERATIVA"/>
    <n v="5778000"/>
    <n v="80497056"/>
    <s v="LEONARDO  BEJARANO DORANTES"/>
    <x v="0"/>
    <d v="2017-01-03T00:00:00"/>
    <s v="LIBORIO ALBERTO REYES BOSA"/>
    <s v="MESES"/>
    <n v="4"/>
    <d v="2017-01-03T00:00:00"/>
    <d v="2017-04-30T00:00:00"/>
    <n v="2792700"/>
    <n v="8570700"/>
    <s v="2017000006 - 2/01/2017"/>
    <s v="2017000004 - 3/01/2017"/>
    <n v="1"/>
    <n v="1"/>
    <n v="124"/>
  </r>
  <r>
    <x v="4"/>
    <x v="4"/>
    <x v="0"/>
    <s v="CELEBRADO"/>
    <s v="PRESTACIÓN DE SERVICIOS DE APOYO A LA GESTIÓN AL PÚBLICO Y DIRECCIONAMIENTO DE LA INFORMACIÓN A LA COMUNIDAD EN LAS UNIDADES DEPORTIVAS"/>
    <s v="OPERATIVA"/>
    <n v="5778000"/>
    <n v="11200774"/>
    <s v="GABRIEL STARKY DUARTE TOVAR"/>
    <x v="0"/>
    <d v="2017-01-03T00:00:00"/>
    <s v="LIBORIO ALBERTO REYES BOSA"/>
    <s v="MESES"/>
    <n v="4"/>
    <d v="2017-01-03T00:00:00"/>
    <d v="2017-04-30T00:00:00"/>
    <n v="2792700"/>
    <n v="8570700"/>
    <s v="2017000007 - 2/01/2017"/>
    <s v="2017000005 - 3/01/2017"/>
    <n v="1"/>
    <n v="1"/>
    <n v="114"/>
  </r>
  <r>
    <x v="5"/>
    <x v="5"/>
    <x v="0"/>
    <s v="CELEBRADO"/>
    <s v="PRESTACIÓN DE SERVICIOS DE APOYO A LA GESTIÓN AL PÚBLICO Y DIRECCIONAMIENTO DE LA INFORMACIÓN A LA COMUNIDAD EN LAS UNIDADES DEPORTIVAS"/>
    <s v="OPERATIVA"/>
    <n v="5778000"/>
    <n v="19481481"/>
    <s v="FRANCISCO QUINTERO VALLEJO "/>
    <x v="0"/>
    <d v="2017-01-03T00:00:00"/>
    <s v="LIBORIO ALBERTO REYES BOSA"/>
    <s v="MESES"/>
    <n v="4"/>
    <d v="2017-01-03T00:00:00"/>
    <d v="2017-04-30T00:00:00"/>
    <n v="2792700"/>
    <n v="8570700"/>
    <s v="2017000008 - 2/01/2017"/>
    <s v="2017000006 - 3/01/2017"/>
    <n v="1"/>
    <n v="1"/>
    <n v="121"/>
  </r>
  <r>
    <x v="6"/>
    <x v="6"/>
    <x v="0"/>
    <s v="CELEBRADO"/>
    <s v="PRESTACIÓN DE SERVICIOS DE APOYO A LA GESTIÓN AL PÚBLICO Y DIRECCIONAMIENTO DE LA INFORMACIÓN A LA COMUNIDAD EN LAS UNIDADES DEPORTIVAS"/>
    <s v="OPERATIVA"/>
    <n v="5778000"/>
    <n v="19279573"/>
    <s v="JORGE GREGORIO SUAREZ GOMEZ"/>
    <x v="0"/>
    <d v="2017-01-03T00:00:00"/>
    <s v="LIBORIO ALBERTO REYES BOSA"/>
    <s v="MESES"/>
    <n v="4"/>
    <d v="2017-01-03T00:00:00"/>
    <d v="2017-04-30T00:00:00"/>
    <n v="2792700"/>
    <n v="8570700"/>
    <s v="2017000009 - 2/01/2017"/>
    <s v="2017000007 - 2/01/2017"/>
    <n v="1"/>
    <n v="1"/>
    <n v="115"/>
  </r>
  <r>
    <x v="7"/>
    <x v="7"/>
    <x v="0"/>
    <s v="CELEBRADO"/>
    <s v="PRESTACIÓN DE SERVICIOS DE APOYO A LA GESTIÓN AL PÚBLICO Y DIRECCIONAMIENTO DE LA INFORMACIÓN A LA COMUNIDAD EN LAS UNIDADES DEPORTIVAS"/>
    <s v="OPERATIVA"/>
    <n v="5778000"/>
    <n v="17320116"/>
    <s v="AUGUSTO RUIZ BELTRAN "/>
    <x v="0"/>
    <d v="2017-01-03T00:00:00"/>
    <s v="LIBORIO ALBERTO REYES BOSA"/>
    <s v="MESES"/>
    <n v="4"/>
    <d v="2017-01-03T00:00:00"/>
    <d v="2017-04-30T00:00:00"/>
    <n v="2792700"/>
    <n v="8570700"/>
    <s v="2017000010 - 2/01/2017"/>
    <s v="2017000008 - 3/01/2017"/>
    <n v="1"/>
    <n v="1"/>
    <n v="117"/>
  </r>
  <r>
    <x v="8"/>
    <x v="8"/>
    <x v="0"/>
    <s v="CELEBRADO"/>
    <s v="PRESTACIÓN DE SERVICIOS DE APOYO A LA GESTIÓN AL PÚBLICO Y DIRECCIONAMIENTO DE LA INFORMACIÓN A LA COMUNIDAD EN LAS UNIDADES DEPORTIVAS"/>
    <s v="OPERATIVA"/>
    <n v="5778000"/>
    <n v="11203344"/>
    <s v="DONNY ANDRES  BELTRÁN AVELLA"/>
    <x v="0"/>
    <d v="2017-01-03T00:00:00"/>
    <s v="LIBORIO ALBERTO REYES BOSA"/>
    <s v="MESES"/>
    <n v="4"/>
    <d v="2017-01-03T00:00:00"/>
    <d v="2017-04-30T00:00:00"/>
    <n v="2792700"/>
    <n v="8570700"/>
    <s v="2017000011 - 2/01/2017"/>
    <s v="2017000009 - 3/01/2017"/>
    <n v="1"/>
    <n v="1"/>
    <n v="117"/>
  </r>
  <r>
    <x v="9"/>
    <x v="9"/>
    <x v="0"/>
    <s v="CELEBRADO"/>
    <s v="PRESTACIÓN DE SERVICIOS DE APOYO A LA GESTIÓN AL PÚBLICO Y DIRECCIONAMIENTO DE LA INFORMACIÓN A LA COMUNIDAD EN LAS UNIDADES DEPORTIVAS"/>
    <s v="OPERATIVA"/>
    <n v="5778000"/>
    <n v="39755546"/>
    <s v="BELARMINA ALVAREZ CHAPARRO"/>
    <x v="0"/>
    <d v="2017-01-03T00:00:00"/>
    <s v="LIBORIO ALBERTO REYES BOSA"/>
    <s v="MESES"/>
    <n v="4"/>
    <d v="2017-01-03T00:00:00"/>
    <d v="2017-04-30T00:00:00"/>
    <n v="2792700"/>
    <n v="8570700"/>
    <s v="2017000012 - 2/01/2017"/>
    <s v="2017000010 - 3/01/2017"/>
    <n v="2"/>
    <n v="1"/>
    <n v="113"/>
  </r>
  <r>
    <x v="10"/>
    <x v="10"/>
    <x v="0"/>
    <s v="CELEBRADO"/>
    <s v="PRESTACIÓN DE SERVICIOS DE APOYO A LA GESTIÓN AL PÚBLICO Y DIRECCIONAMIENTO DE LA INFORMACIÓN A LA COMUNIDAD EN LAS UNIDADES DEPORTIVAS"/>
    <s v="OPERATIVA"/>
    <n v="5778000"/>
    <n v="35477364"/>
    <s v="MARIA CRISTINA GARZON GONZALEZ"/>
    <x v="0"/>
    <d v="2017-01-03T00:00:00"/>
    <s v="LIBORIO ALBERTO REYES BOSA"/>
    <s v="MESES"/>
    <n v="4"/>
    <d v="2017-01-03T00:00:00"/>
    <d v="2017-04-30T00:00:00"/>
    <m/>
    <n v="5778000"/>
    <s v="2017000013 - 2/01/2017"/>
    <s v="2017000011 - 3/01/2017"/>
    <n v="2"/>
    <n v="1"/>
    <n v="92"/>
  </r>
  <r>
    <x v="11"/>
    <x v="11"/>
    <x v="0"/>
    <s v="CELEBRADO"/>
    <s v="PRESTACIÓN DE SERVICIOS DE APOYO A LA GESTIÓN AL PÚBLICO Y DIRECCIONAMIENTO DE LA INFORMACIÓN A LA COMUNIDAD EN LAS UNIDADES DEPORTIVAS"/>
    <s v="OPERATIVA"/>
    <n v="5778000"/>
    <n v="35474004"/>
    <s v="IRMA YANET AVILA PUIN"/>
    <x v="0"/>
    <d v="2017-01-03T00:00:00"/>
    <s v="LIBORIO ALBERTO REYES BOSA"/>
    <s v="MESES"/>
    <n v="4"/>
    <d v="2017-01-03T00:00:00"/>
    <d v="2017-04-30T00:00:00"/>
    <n v="2792700"/>
    <n v="8570700"/>
    <s v="2017000014 -2/01/2017"/>
    <s v="2017000012 - 3/01/2017"/>
    <n v="2"/>
    <n v="1"/>
    <n v="112"/>
  </r>
  <r>
    <x v="12"/>
    <x v="12"/>
    <x v="0"/>
    <s v="CELEBRADO"/>
    <s v="PRESTACIÓN DE SERVICIOS DE APOYO A LA GESTIÓN AL PÚBLICO Y DIRECCIONAMIENTO DE LA INFORMACIÓN A LA COMUNIDAD EN LAS UNIDADES DEPORTIVAS"/>
    <s v="OPERATIVA"/>
    <n v="5778000"/>
    <n v="35197277"/>
    <s v="ELSA RUBIELA RUBIO GUEVARA"/>
    <x v="0"/>
    <d v="2017-01-03T00:00:00"/>
    <s v="LIBORIO ALBERTO REYES BOSA"/>
    <s v="MESES"/>
    <n v="4"/>
    <d v="2017-01-03T00:00:00"/>
    <d v="2017-04-30T00:00:00"/>
    <n v="2792700"/>
    <n v="8570700"/>
    <s v="2017000015 - 2/01/2017"/>
    <s v="2017000013 - 3/01/2017"/>
    <n v="2"/>
    <n v="1"/>
    <n v="114"/>
  </r>
  <r>
    <x v="13"/>
    <x v="13"/>
    <x v="0"/>
    <s v="CELEBRADO"/>
    <s v="PRESTACIÓN DE SERVICIOS DE APOYO A LA GESTIÓN AL PÚBLICO Y DIRECCIONAMIENTO DE LA INFORMACIÓN A LA COMUNIDAD EN LAS UNIDADES DEPORTIVAS"/>
    <s v="OPERATIVA"/>
    <n v="6676800"/>
    <n v="19444206"/>
    <s v="MAURICIO PEREA BASTIDAS "/>
    <x v="0"/>
    <d v="2017-01-03T00:00:00"/>
    <s v="LIBORIO ALBERTO REYES BOSA"/>
    <s v="MESES"/>
    <n v="4"/>
    <d v="2017-01-03T00:00:00"/>
    <d v="2017-04-30T00:00:00"/>
    <n v="3227120"/>
    <n v="9903920"/>
    <s v="2017000016 - 2/01/2017"/>
    <s v="2017000014 - 3/01/2017"/>
    <n v="2"/>
    <n v="1"/>
    <n v="111"/>
  </r>
  <r>
    <x v="14"/>
    <x v="14"/>
    <x v="0"/>
    <s v="CELEBRADO"/>
    <s v="PRESTACIÓN DE SERVICIOS DE APOYO A LA GESTIÓN PARA LA COORDINACIÓN DE ACTIVIDADES EN LAS UNIDADES DEPORTIVAS "/>
    <s v="TECNICA"/>
    <n v="6676800"/>
    <n v="80398548"/>
    <s v="FRANKLIN GUZMÁN CANO "/>
    <x v="0"/>
    <d v="2017-01-03T00:00:00"/>
    <s v="LIBORIO ALBERTO REYES BOSA"/>
    <s v="MESES"/>
    <n v="4"/>
    <d v="2017-01-03T00:00:00"/>
    <d v="2017-04-30T00:00:00"/>
    <m/>
    <n v="6676800"/>
    <s v="2017000017 - 2/01/2017"/>
    <s v="2017000015 - 3/01/2017"/>
    <n v="2"/>
    <n v="1"/>
    <n v="97"/>
  </r>
  <r>
    <x v="15"/>
    <x v="15"/>
    <x v="0"/>
    <s v="CELEBRADO"/>
    <s v="PRESTACIÓN DE SERVICIOS DE APOYO A LA GESTIÓN PARA LA COORDINACIÓN DE ACTIVIDADES EN LAS UNIDADES DEPORTIVAS "/>
    <s v="TECNICA"/>
    <n v="6676800"/>
    <n v="80400806"/>
    <s v="VICTOR FERNANDO NEIRA GARCIA"/>
    <x v="0"/>
    <d v="2017-01-03T00:00:00"/>
    <s v="LIBORIO ALBERTO REYES BOSA"/>
    <s v="MESES"/>
    <n v="4"/>
    <d v="2017-01-03T00:00:00"/>
    <d v="2017-04-30T00:00:00"/>
    <n v="3227120"/>
    <n v="9903920"/>
    <s v="2017000018 - 2/01/2017"/>
    <s v="2017000016 - 3/01/2017"/>
    <n v="2"/>
    <n v="1"/>
    <n v="112"/>
  </r>
  <r>
    <x v="16"/>
    <x v="16"/>
    <x v="0"/>
    <s v="CELEBRADO"/>
    <s v="PRESTACION SERVICIOS DE APOYO EN EL MANTENIMIENTO DE LAS UNIDADES DEPORTIVAS DE LA ENTIDAD  "/>
    <s v="OPERATIVA"/>
    <n v="23112000"/>
    <n v="80400665"/>
    <s v="JACINTO MENDEZ ROMERO"/>
    <x v="0"/>
    <d v="2017-01-03T00:00:00"/>
    <s v="LIBORIO ALBERTO REYES BOSA"/>
    <s v="MESES"/>
    <n v="12"/>
    <d v="2017-01-03T00:00:00"/>
    <d v="2017-12-31T00:00:00"/>
    <m/>
    <n v="23112000"/>
    <s v="2017000019 - 2/01/2017"/>
    <s v="2017000017 - 3/01/2017"/>
    <n v="2"/>
    <n v="1"/>
    <n v="182"/>
  </r>
  <r>
    <x v="17"/>
    <x v="17"/>
    <x v="0"/>
    <s v="CELEBRADO"/>
    <s v="PRESTACIÓN DE SERVICIOS PROFESIONALES Y DE APOYO A LA GESTIÓN DE LA ENTIDAD EN LA REALIZACIÓN DE REGISTRO FOTOGRÁFICO , NOTAS DEPORTIVAS, DISEÑOS PROMOCIONALES Y ENTREVISTAS. "/>
    <s v="TECNICA"/>
    <n v="22470000"/>
    <n v="35199895"/>
    <s v="ANGELICA YOMAIRA LARROTTA ANGEL "/>
    <x v="0"/>
    <d v="2017-01-03T00:00:00"/>
    <s v="FERNANDO GIL GARCIA"/>
    <s v="MESES"/>
    <n v="12"/>
    <d v="2017-01-03T00:00:00"/>
    <d v="2017-12-31T00:00:00"/>
    <m/>
    <n v="22470000"/>
    <s v="2017000003 - 2/01/2017"/>
    <s v="2017000018 - 3/01/2017"/>
    <n v="2"/>
    <n v="1"/>
    <n v="243"/>
  </r>
  <r>
    <x v="18"/>
    <x v="18"/>
    <x v="0"/>
    <s v="CELEBRADO"/>
    <s v="PRESTACION DE SERVICIOS PROFESIONALES Y DE APOYO A LA GESTION DE LA ENTIDAD COMO PROFESOR DE ATLETISMO "/>
    <s v="TECNICA"/>
    <n v="22220333"/>
    <n v="1072651649"/>
    <s v="SNEIDER PARRA ARDILA"/>
    <x v="0"/>
    <d v="2017-01-03T00:00:00"/>
    <s v="ORLANDO LATORRE NAVARRETE "/>
    <s v="MESES"/>
    <n v="12"/>
    <d v="2017-01-03T00:00:00"/>
    <d v="2017-12-31T00:00:00"/>
    <m/>
    <n v="22220333"/>
    <s v="2017000020 - 3/01/2017"/>
    <s v="2017000019 - 3/01/2017"/>
    <n v="3"/>
    <n v="1"/>
    <n v="300"/>
  </r>
  <r>
    <x v="19"/>
    <x v="19"/>
    <x v="0"/>
    <s v="CELEBRADO"/>
    <s v="PRESTACION DE SERVICIOS PROFESIONALES Y DE APOYO A LA GESTION DE LA ENTIDAD COMO COORDINADOR Y PROFESOR DE VOLEIBOL"/>
    <s v="TECNICA"/>
    <n v="27934133"/>
    <n v="2965845"/>
    <s v="FREDY ALEXANDER  ORTIZ"/>
    <x v="0"/>
    <d v="2017-01-03T00:00:00"/>
    <s v="ORLANDO LATORRE NAVARRETE "/>
    <s v="MESES"/>
    <n v="12"/>
    <d v="2017-01-03T00:00:00"/>
    <d v="2017-12-31T00:00:00"/>
    <m/>
    <n v="27934133"/>
    <s v="2017000021 - 3/01/2017"/>
    <s v="2017000024 - 03/01/2017"/>
    <n v="3"/>
    <n v="1"/>
    <n v="255"/>
  </r>
  <r>
    <x v="20"/>
    <x v="20"/>
    <x v="0"/>
    <s v="CELEBRADO"/>
    <s v="PRESTACIÓN DE SERVICIOS PROFESIONALES Y DE APOYO A LA GESTIÓN DE LA ENTIDAD COMO COORDINADOR Y PROFESOR DE FUTSAL "/>
    <s v="TECNICA"/>
    <n v="27934133"/>
    <n v="11203708"/>
    <s v="JORGE OCTAVIO  GAONA OVALLE"/>
    <x v="0"/>
    <d v="2017-01-03T00:00:00"/>
    <s v="ORLANDO LATORRE NAVARRETE "/>
    <s v="MESES"/>
    <n v="12"/>
    <d v="2017-01-03T00:00:00"/>
    <d v="2017-12-31T00:00:00"/>
    <m/>
    <n v="27934133"/>
    <s v="2017000022 - 3/01/2017"/>
    <s v="2017000021 - 3/01/2017"/>
    <n v="3"/>
    <n v="1"/>
    <n v="198"/>
  </r>
  <r>
    <x v="21"/>
    <x v="21"/>
    <x v="0"/>
    <s v="CELEBRADO"/>
    <s v="PRESTACIÓN DE SERVICIOS PROFESIONALES Y DE APOYO A LA GESTIÓN DE LA ENTIDAD COMO PROFESOR DE BALONCESTO"/>
    <s v="TECNICA"/>
    <n v="22220333"/>
    <n v="11203117"/>
    <s v="BENHUR ANTONIO  BALLESTEROS MUÑOZ"/>
    <x v="0"/>
    <d v="2017-01-03T00:00:00"/>
    <s v="ORLANDO LATORRE NAVARRETE "/>
    <s v="MESES"/>
    <n v="12"/>
    <d v="2017-01-03T00:00:00"/>
    <d v="2017-12-31T00:00:00"/>
    <m/>
    <n v="22220333"/>
    <s v="2017000023 - 3/01/2017"/>
    <s v="2017000023 - 3/01/2017"/>
    <n v="3"/>
    <n v="1"/>
    <n v="274"/>
  </r>
  <r>
    <x v="22"/>
    <x v="22"/>
    <x v="0"/>
    <s v="CELEBRADO"/>
    <s v="PRESTACIÓN DE SERVICIOS PROFESIONALES Y DE APOYO A LA GESTIÓN DE LA ENTIDAD COMO PROFESOR DE ATLETISMO "/>
    <s v="TECNICA"/>
    <n v="22220333"/>
    <n v="52392377"/>
    <s v="INDIRA PAOLA ESPAÑOL RINCON"/>
    <x v="0"/>
    <d v="2017-01-03T00:00:00"/>
    <s v="ORLANDO LATORRE NAVARRETE "/>
    <s v="MESES"/>
    <n v="12"/>
    <d v="2017-01-03T00:00:00"/>
    <d v="2017-12-31T00:00:00"/>
    <m/>
    <n v="22220333"/>
    <s v="2017000024 - 3/01/2017"/>
    <s v="2017000020 - 3/01/2017"/>
    <n v="3"/>
    <n v="1"/>
    <n v="278"/>
  </r>
  <r>
    <x v="23"/>
    <x v="23"/>
    <x v="0"/>
    <s v="CELEBRADO"/>
    <s v="PRESTACION DE SERVICIOS PROFESIONALES Y DE APOYO A LA GESTION DE LA ENTIDAD COMO PROFESOR DE"/>
    <s v="TECNICA"/>
    <n v="27934133"/>
    <n v="11412575"/>
    <s v="MILLER  ALDAVER ROJAS CARRILLO"/>
    <x v="0"/>
    <d v="2017-01-03T00:00:00"/>
    <s v="ORLANDO LATORRE NAVARRETE "/>
    <s v="MESES"/>
    <n v="12"/>
    <d v="2017-01-03T00:00:00"/>
    <d v="2017-12-31T00:00:00"/>
    <m/>
    <n v="27934133"/>
    <s v="2017000025 - 3/01/2017"/>
    <s v="2017000022 - 3/01/2017_x000a_ REDUCCION RP 2017000003 - 3/07/2017_x000a_ REDUCCION RP 2017000051 -29/08/2017"/>
    <n v="4"/>
    <n v="1"/>
    <n v="171"/>
  </r>
  <r>
    <x v="24"/>
    <x v="24"/>
    <x v="0"/>
    <s v="CELEBRADO"/>
    <s v="PRESTACION DE SERVCIOS PROFESIONALES Y DE APOYO A LA GESTION DE LA ENTIDAD COMO FISIOTERAPEUTA, PARA LA PREVENCION, REHABILITACION, DE LESIONES DEPORTIVAS Y LUDICAS, PROMOVIENDO ASI EL BIENESTAR FISICO DE LA COMUNIDAD DEPORTIVA DEL MUNICIPIO DE CHIA "/>
    <s v="TECNICA"/>
    <n v="25680000"/>
    <n v="1072702673"/>
    <s v="NATALIA VILLAMARIN RAMIREZ"/>
    <x v="0"/>
    <d v="2017-01-04T00:00:00"/>
    <s v="ORLANDO LATORRE NAVARRETE "/>
    <s v="MESES"/>
    <n v="12"/>
    <d v="2017-01-04T00:00:00"/>
    <d v="2017-12-31T00:00:00"/>
    <m/>
    <n v="25680000"/>
    <s v="2017000031 - 4/01/2017"/>
    <s v="2017000025 - 4/01/2017"/>
    <n v="4"/>
    <n v="1"/>
    <n v="229"/>
  </r>
  <r>
    <x v="25"/>
    <x v="25"/>
    <x v="0"/>
    <s v="CELEBRADO"/>
    <s v="SERVICIOS DE APOYO A LA GESTION DE LA ENTIDAD PARA LA EJECUCION DE SERVICIOS GENERALES EN LAS UNIDADES DEPORTIVAS"/>
    <s v="OPERATIVA"/>
    <n v="4708000"/>
    <n v="1110479146"/>
    <s v="ALBA JANETH GOMEZ VILLAMIL"/>
    <x v="0"/>
    <d v="2017-01-11T00:00:00"/>
    <s v="JORGE ARMANDO RODRIGUEZ HERNANDEZ"/>
    <s v="MESES"/>
    <n v="4"/>
    <d v="2017-01-11T00:00:00"/>
    <d v="2017-04-30T00:00:00"/>
    <m/>
    <n v="4708000"/>
    <s v="2017000032 - 5/01/2017"/>
    <s v="2017000031 - 11/01/2017"/>
    <n v="4"/>
    <n v="1"/>
    <n v="91"/>
  </r>
  <r>
    <x v="26"/>
    <x v="26"/>
    <x v="0"/>
    <s v="CELEBRADO"/>
    <s v="SERVICIOS DE APOYO A LA GESTION DE LA ENTIDAD PARA LA EJECUCION DE SERVICIOS GENERALES EN LAS UNIDADES DEPORTIVAS"/>
    <s v="OPERATIVA"/>
    <n v="4622000"/>
    <n v="35474551"/>
    <s v="MIRIAM BELLO ORTIZ"/>
    <x v="0"/>
    <d v="2017-01-03T00:00:00"/>
    <s v="JORGE ARMANDO RODRIGUEZ HERNANDEZ"/>
    <s v="MESES"/>
    <n v="4"/>
    <d v="2017-01-13T00:00:00"/>
    <d v="2017-04-30T00:00:00"/>
    <m/>
    <n v="4622000"/>
    <s v="2017000033 - 5/01/2017"/>
    <s v="2017000032 - 13/01/2017"/>
    <n v="4"/>
    <n v="1"/>
    <n v="93"/>
  </r>
  <r>
    <x v="27"/>
    <x v="27"/>
    <x v="0"/>
    <s v="CELEBRADO"/>
    <s v="SERVICIOS DE APOYO A LA GESTION DE LA ENTIDAD PARA LA EJECUCION DE SERVICIOS GENERALES EN LAS UNIDADES DEPORTIVAS"/>
    <s v="OPERATIVA"/>
    <n v="4222400"/>
    <n v="28550866"/>
    <s v="MARILU NAVARRO RUEDA"/>
    <x v="0"/>
    <d v="2017-01-13T00:00:00"/>
    <s v="JORGE ARMANDO RODRIGUEZ HERNANDEZ"/>
    <s v="MESES"/>
    <n v="4"/>
    <d v="2017-01-13T00:00:00"/>
    <d v="2017-04-30T00:00:00"/>
    <m/>
    <n v="4222400"/>
    <s v="2017000034 - 5/01/2017"/>
    <s v="2017000033 - 13/01/2017"/>
    <n v="4"/>
    <n v="1"/>
    <n v="95"/>
  </r>
  <r>
    <x v="28"/>
    <x v="28"/>
    <x v="0"/>
    <s v="CELEBRADO"/>
    <s v="PRESTACION DE SERVICIOS DE APOYO A LA GESTION DE LA ENTIDAD PARA LA EJECUCION DE MANETENIMIENTO DE ZONAS VERDES EN LOS ESCENARIOS DEPORTIVOS"/>
    <s v="OPERATIVA"/>
    <n v="16852500"/>
    <n v="2994174"/>
    <s v="JAVIER GONZALEZ MENESES"/>
    <x v="0"/>
    <d v="2017-01-13T00:00:00"/>
    <s v="LIBORIO ALBERTO REYES BOSA"/>
    <s v="MESES"/>
    <n v="12"/>
    <d v="2017-01-13T00:00:00"/>
    <d v="2017-12-31T00:00:00"/>
    <m/>
    <n v="16852500"/>
    <s v="2017000035 - 5/01/2017"/>
    <s v="2017000034 - 13/01/2017"/>
    <n v="4"/>
    <n v="1"/>
    <n v="150"/>
  </r>
  <r>
    <x v="29"/>
    <x v="29"/>
    <x v="0"/>
    <s v="CELEBRADO"/>
    <s v="PRESTACION DE SERVICIOS DE APOYO A LA GESTION DE LA ENTIDAD PARA LA EJECUCION DE MANETENIMIENTO DE ZONAS VERDES EN LOS ESCENARIOS DEPORTIVOS"/>
    <s v="OPERATIVA"/>
    <n v="16852500"/>
    <n v="11202912"/>
    <s v="ANSELMO CONTRERAS GUERRERO"/>
    <x v="0"/>
    <d v="2017-01-13T00:00:00"/>
    <s v="LIBORIO ALBERTO REYES BOSA"/>
    <s v="MESES"/>
    <n v="12"/>
    <d v="2017-01-13T00:00:00"/>
    <d v="2017-12-31T00:00:00"/>
    <m/>
    <n v="16852500"/>
    <s v="2017000036 - 5/01/2017"/>
    <s v="2017000035 - 13/01/2017"/>
    <n v="4"/>
    <n v="1"/>
    <n v="166"/>
  </r>
  <r>
    <x v="30"/>
    <x v="30"/>
    <x v="0"/>
    <s v="CELEBRADO"/>
    <s v="PRESTACION DE SERVICIOS PROFESIONALES Y DE APOYO A LA GESTION DE LA ENTIDAD EN LA REALIZACION DE LA ESTRATEGIA DE PROMOCION Y DIFUSION DE LA PRACTICA DEL DEPORTE DEL IMRD"/>
    <s v="TECNICA"/>
    <n v="30673333"/>
    <n v="80399284"/>
    <s v="LUIS ORLANDO PEDRAZA BENITEZ"/>
    <x v="0"/>
    <d v="2017-01-17T00:00:00"/>
    <s v="FERNANDO GIL GARCIA"/>
    <s v="MESES"/>
    <n v="12"/>
    <d v="2017-01-17T00:00:00"/>
    <d v="2017-12-31T00:00:00"/>
    <m/>
    <n v="30673333"/>
    <s v="2017000031 -06/01/2017"/>
    <s v="2017000036 - 17/01/2017"/>
    <n v="4"/>
    <n v="3"/>
    <n v="549"/>
  </r>
  <r>
    <x v="31"/>
    <x v="31"/>
    <x v="0"/>
    <s v="CELEBRADO"/>
    <s v="PRESTACIÓN DE SERVICIOS PROFESIONALES Y DE APOYO A LA GESTIÓN DE LA ENTIDAD COMO COORDINADOR Y PROFESOR DE KARATE DO"/>
    <s v="TECNICA"/>
    <n v="26914067"/>
    <n v="11342715"/>
    <s v="ALVARO CARRILLO BOGOTA"/>
    <x v="0"/>
    <d v="2017-01-17T00:00:00"/>
    <s v="ORLANDO LATORRE NAVARRETE "/>
    <s v="MESES"/>
    <n v="12"/>
    <d v="2017-01-17T00:00:00"/>
    <d v="2017-12-31T00:00:00"/>
    <m/>
    <n v="26914067"/>
    <s v="2017000040 - 16/01/2017"/>
    <s v="2017000037 - 17/01/2017"/>
    <n v="5"/>
    <n v="1"/>
    <n v="250"/>
  </r>
  <r>
    <x v="32"/>
    <x v="32"/>
    <x v="0"/>
    <s v="CELEBRADO"/>
    <s v="PRESTACION DE SERVICIOS PROFESIONALES Y DE APOYO A LA GESTION COMO PROFESOR DE KARATE DO"/>
    <s v="TECNICA"/>
    <n v="6428917"/>
    <n v="11201432"/>
    <s v="RONALD SMITH CANTOR CARREÑO"/>
    <x v="0"/>
    <d v="2017-01-17T00:00:00"/>
    <s v="ORLANDO LATORRE NAVARRETE "/>
    <s v="MESES"/>
    <n v="4"/>
    <d v="2017-01-17T00:00:00"/>
    <d v="2017-04-30T00:00:00"/>
    <m/>
    <n v="6428917"/>
    <s v="2017000041 - 16/01/2017"/>
    <s v="2017000038 - 17/01/2017"/>
    <n v="5"/>
    <n v="1"/>
    <n v="143"/>
  </r>
  <r>
    <x v="33"/>
    <x v="33"/>
    <x v="0"/>
    <s v="CELEBRADO"/>
    <s v="PRESTACION DE SERVICIOS Y DE APOYO A LA GESTION DE LA ENTIDAD COMO PROFESOR DE FUTBOL"/>
    <s v="TECNICA"/>
    <n v="21408917"/>
    <n v="80497569"/>
    <s v="JAVIER ENRIQUE MORENO FORERO"/>
    <x v="0"/>
    <d v="2017-01-17T00:00:00"/>
    <s v="ORLANDO LATORRE NAVARRETE "/>
    <s v="MESES"/>
    <n v="12"/>
    <d v="2017-01-17T00:00:00"/>
    <d v="2017-12-31T00:00:00"/>
    <m/>
    <n v="21408917"/>
    <s v="2017000042 - 16/017/2017"/>
    <s v="2017000039 - 17/01/2017"/>
    <n v="5"/>
    <n v="1"/>
    <n v="195"/>
  </r>
  <r>
    <x v="34"/>
    <x v="34"/>
    <x v="0"/>
    <s v="CELEBRADO"/>
    <s v="PRESTACION DE SERVICIOS Y DE APOYO A LA GESTION DE LA ENTIDAD COMO PROFESOR DE FUTBOL"/>
    <s v="TECNICA"/>
    <n v="21408917"/>
    <n v="1072651395"/>
    <s v="FERNEY ALEXANDER MOLINA ROMERO"/>
    <x v="0"/>
    <d v="2017-01-17T00:00:00"/>
    <s v="ORLANDO LATORRE NAVARRETE "/>
    <s v="MESES"/>
    <n v="12"/>
    <d v="2017-01-17T00:00:00"/>
    <d v="2017-12-31T00:00:00"/>
    <m/>
    <n v="21408917"/>
    <s v="2017000043 - 16/01/2017"/>
    <s v="2017000040 - 17/01/2017"/>
    <n v="6"/>
    <n v="1"/>
    <n v="195"/>
  </r>
  <r>
    <x v="35"/>
    <x v="35"/>
    <x v="0"/>
    <s v="CELEBRADO"/>
    <s v="PRESTACIÓN DE SERVICIOS PROFESIONALES Y DE APOYO A LA GESTIÓN DE LA ENTIDAD COMO PROFESOR DE FÚTBOL"/>
    <s v="TECNICA"/>
    <n v="21408917"/>
    <n v="11204166"/>
    <s v="WILSON ERNESTO GARZÓN GONZALEZ "/>
    <x v="0"/>
    <d v="2017-01-17T00:00:00"/>
    <s v="ORLANDO LATORRE NAVARRETE "/>
    <s v="MESES"/>
    <n v="12"/>
    <d v="2017-01-17T00:00:00"/>
    <d v="2017-12-31T00:00:00"/>
    <m/>
    <n v="21408917"/>
    <s v="2017000044 - 16/01/2017"/>
    <s v="2017000041 - 17/01/2017"/>
    <n v="6"/>
    <n v="1"/>
    <n v="187"/>
  </r>
  <r>
    <x v="36"/>
    <x v="36"/>
    <x v="0"/>
    <s v="CELEBRADO"/>
    <s v="PRESTACION DE SERVICIOS PROFESIONALES Y DE APOYO A LA GESTION DE LA ENTIDAD COMO PROFESOR DE FUTBOL"/>
    <s v="TECNICA"/>
    <n v="5510500"/>
    <n v="1072666914"/>
    <s v="CRISTIAN DAVID ALDANA PINEDA"/>
    <x v="0"/>
    <d v="2017-01-17T00:00:00"/>
    <s v="ORLANDO LATORRE NAVARRETE "/>
    <s v="MESES"/>
    <n v="4"/>
    <d v="2017-01-17T00:00:00"/>
    <d v="2017-04-30T00:00:00"/>
    <m/>
    <n v="5510500"/>
    <s v="2017000045 - 16/01/2017"/>
    <s v="2017000042 - 17/01/2017"/>
    <n v="6"/>
    <n v="1"/>
    <n v="105"/>
  </r>
  <r>
    <x v="37"/>
    <x v="37"/>
    <x v="0"/>
    <s v="CELEBRADO"/>
    <s v="PRESTACION DE SERVICIOS PROFESIONALES Y DE APOYO A LA GESTION DE LA ENTIDAD COMO PROFESOR DE FUTSAL"/>
    <s v="TECNICA"/>
    <n v="21408917"/>
    <n v="2986989"/>
    <s v="JHON JAIRO CHAVEZ SALAS"/>
    <x v="0"/>
    <d v="2017-01-17T00:00:00"/>
    <s v="ORLANDO LATORRE NAVARRETE "/>
    <s v="MESES"/>
    <n v="12"/>
    <d v="2017-01-17T00:00:00"/>
    <d v="2017-12-31T00:00:00"/>
    <m/>
    <n v="21408917"/>
    <s v="2017000046 - 16/01/2017"/>
    <s v="2017000043 - 17/01/2017"/>
    <n v="6"/>
    <n v="1"/>
    <n v="181"/>
  </r>
  <r>
    <x v="38"/>
    <x v="38"/>
    <x v="0"/>
    <s v="CELEBRADO"/>
    <s v="PRESTACION DE SERVICIOS PROFESIONALES Y DE APOYO A LA GESTION DE LA ENTIDAD COMO PROFESOR DE AJEDREZ"/>
    <s v="TECNICA"/>
    <n v="26914067"/>
    <n v="1072639244"/>
    <s v="JUAN DIEGO ARIAS ROJAS"/>
    <x v="0"/>
    <d v="2017-01-17T00:00:00"/>
    <s v="ORLANDO LATORRE NAVARRETE "/>
    <s v="MESES"/>
    <n v="12"/>
    <d v="2017-01-17T00:00:00"/>
    <d v="2017-12-31T00:00:00"/>
    <m/>
    <n v="26914067"/>
    <s v="2017000047 - 16/01/2017"/>
    <s v="2017000044 - 17/01/2017"/>
    <n v="6"/>
    <n v="1"/>
    <n v="176"/>
  </r>
  <r>
    <x v="39"/>
    <x v="39"/>
    <x v="0"/>
    <s v="CELEBRADO"/>
    <s v="PRESTACION DE SERVICIOS PROFESIONALES Y DE APOYO A LA GESTION DE LA ENTIDAD COMO PROFESOR DE BADMINTON "/>
    <s v="TECNICA"/>
    <n v="21408917"/>
    <n v="1072638282"/>
    <s v="PEDRO DAVID SANCHEZ LOZANO"/>
    <x v="0"/>
    <d v="2017-01-17T00:00:00"/>
    <s v="ORLANDO LATORRE NAVARRETE "/>
    <s v="MESES"/>
    <n v="12"/>
    <d v="2017-01-17T00:00:00"/>
    <d v="2017-12-31T00:00:00"/>
    <m/>
    <n v="21408917"/>
    <s v="2017000048 - 16/01/2017"/>
    <s v="2017000045 - 17/01/2017"/>
    <n v="6"/>
    <n v="1"/>
    <n v="214"/>
  </r>
  <r>
    <x v="40"/>
    <x v="40"/>
    <x v="0"/>
    <s v="CELEBRADO"/>
    <s v="PRESTACION DE SERVICIOS PROFESIONALES Y DE APOYO A LA GESTION DE LA ENTIDAD COMO PROFESOR DE LA DISCIPLINA DE ESCALADA"/>
    <s v="TECNICA"/>
    <n v="21408917"/>
    <n v="11204463"/>
    <s v="OMAR NICOLAS VINCHERY VALBUENA"/>
    <x v="0"/>
    <d v="2017-01-17T00:00:00"/>
    <s v="ORLANDO LATORRE NAVARRETE "/>
    <s v="MESES"/>
    <n v="12"/>
    <d v="2017-01-17T00:00:00"/>
    <d v="2017-12-31T00:00:00"/>
    <m/>
    <n v="21408917"/>
    <s v="2017000049 - 16/01/2017"/>
    <s v="2017000046 - 17/01/2017"/>
    <n v="7"/>
    <n v="1"/>
    <n v="264"/>
  </r>
  <r>
    <x v="41"/>
    <x v="41"/>
    <x v="0"/>
    <s v="CELEBRADO"/>
    <s v="PRESTACION DE SERVICIOS PROFESIONALES Y DE APOYO A LA GESTION DE LA ENTIDAD COMO PROFESOR DE LA DISCIPLINA DE JUDO"/>
    <s v="TECNICA"/>
    <n v="6428917"/>
    <n v="79509091"/>
    <s v="JAVIER MUÑOZ CARRILLO "/>
    <x v="0"/>
    <d v="2017-01-17T00:00:00"/>
    <s v="ORLANDO LATORRE NAVARRETE "/>
    <s v="MESES"/>
    <n v="4"/>
    <d v="2017-01-17T00:00:00"/>
    <d v="2017-04-30T00:00:00"/>
    <m/>
    <n v="6428917"/>
    <s v="2017000050 - 16/01/2017"/>
    <s v="2017000047 - 17/01/2017"/>
    <n v="7"/>
    <n v="1"/>
    <s v="C1 1 - 130"/>
  </r>
  <r>
    <x v="42"/>
    <x v="42"/>
    <x v="0"/>
    <s v="CELEBRADO"/>
    <s v="PRESTACION DE SERVICIOS PROFESIONALES Y DE APOYO A LA GESTION DE LA ENTIDAD COMO PROFESORA DE LA DISCIPLINA DE PATINAJE ARTISTICO "/>
    <s v="TECNICA"/>
    <n v="21408917"/>
    <n v="1072704527"/>
    <s v="SARA NATALIA MONTENEGRO MARTINEZ"/>
    <x v="0"/>
    <d v="2017-01-17T00:00:00"/>
    <s v="ORLANDO LATORRE NAVARRETE "/>
    <s v="MESES"/>
    <n v="12"/>
    <d v="2017-01-17T00:00:00"/>
    <d v="2017-12-31T00:00:00"/>
    <m/>
    <n v="21408917"/>
    <s v="2017000051 - 16/01/2017"/>
    <s v="2017000048 - 17/01/2017"/>
    <n v="7"/>
    <n v="1"/>
    <n v="201"/>
  </r>
  <r>
    <x v="43"/>
    <x v="43"/>
    <x v="0"/>
    <s v="CELEBRADO"/>
    <s v="PRESTACION DE SERVICIOS PROFESIONALES Y DE APOYO A LA GESTION DE LA ENTIDAD COMO PROFESOR DE L A DISCIPLINA DE PATINAJE ARTISTICO"/>
    <s v="TECNICA"/>
    <n v="21408917"/>
    <n v="80654898"/>
    <s v="GONZALO ROJAS ZAMUDIO"/>
    <x v="0"/>
    <d v="2017-01-17T00:00:00"/>
    <s v="ORLANDO LATORRE NAVARRETE "/>
    <s v="MESES"/>
    <n v="12"/>
    <d v="2017-01-17T00:00:00"/>
    <d v="2017-12-31T00:00:00"/>
    <m/>
    <n v="21408917"/>
    <s v="2017000052 - 16/01/2017"/>
    <s v="2017000049 - 17/01/2017"/>
    <n v="7"/>
    <n v="1"/>
    <n v="185"/>
  </r>
  <r>
    <x v="44"/>
    <x v="44"/>
    <x v="0"/>
    <s v="CELEBRADO"/>
    <s v="PRESTACIÓN DE SERVICIOS PROFESIONALES Y DE APOYO A LA GESTIÓN DE LA ENTIDAD COMO PROFESOR DE LA DISCIPLINA DE NATACIÓN"/>
    <s v="TECNICA"/>
    <n v="21408917"/>
    <n v="11204181"/>
    <s v="ANDRES EDUARDO ESPITIA CUITIVA"/>
    <x v="0"/>
    <d v="2017-01-17T00:00:00"/>
    <s v="ORLANDO LATORRE NAVARRETE "/>
    <s v="MESES"/>
    <n v="12"/>
    <d v="2017-01-17T00:00:00"/>
    <d v="2017-12-31T00:00:00"/>
    <m/>
    <n v="21408917"/>
    <s v="2017000053 - 16/01/2017"/>
    <s v="2017000050 - 17/01/2017"/>
    <n v="7"/>
    <n v="1"/>
    <n v="191"/>
  </r>
  <r>
    <x v="45"/>
    <x v="45"/>
    <x v="0"/>
    <s v="CELEBRADO"/>
    <s v="PRESTACION DE SERVICIOS PROFESIONALES Y DE APOYO A LA GESTION DE LA ENTIDAD COMO PROFESOR DE LA DISCIPLINA DE NATACION"/>
    <s v="TECNICA"/>
    <n v="21408917"/>
    <n v="80398105"/>
    <s v="JORGE ARMANDO RAMIREZ SOCHA"/>
    <x v="0"/>
    <d v="2017-01-17T00:00:00"/>
    <s v="ORLANDO LATORRE NAVARRETE "/>
    <s v="MESES"/>
    <n v="12"/>
    <d v="2017-01-17T00:00:00"/>
    <d v="2017-12-31T00:00:00"/>
    <m/>
    <n v="21408917"/>
    <s v="2017000054 - 16/01/2017 _x000a_ PAGO VACACIONES 2018000209 - 22/01/2018"/>
    <s v="2017000051 - 17/01/2017 _x000a_ PAGO VACACIONES 20180000209 - 22/01/2017"/>
    <n v="7"/>
    <n v="1"/>
    <n v="268"/>
  </r>
  <r>
    <x v="46"/>
    <x v="46"/>
    <x v="0"/>
    <s v="CELEBRADO"/>
    <s v="PRESTACIÓN DE SERVICIOS PROFESIONALES Y DE APOYO A LA GESTIÓN DE LA ENTIDAD COMO PROFESOR DE LA DISCIPLINA DE PESAS "/>
    <s v="TECNICA"/>
    <n v="21408917"/>
    <n v="1072640319"/>
    <s v="PEDRO JULIAN MERCHAN ZAMORA "/>
    <x v="0"/>
    <d v="2017-01-17T00:00:00"/>
    <s v="ORLANDO LATORRE NAVARRETE "/>
    <s v="MESES"/>
    <n v="12"/>
    <d v="2017-01-17T00:00:00"/>
    <d v="2017-12-31T00:00:00"/>
    <m/>
    <n v="21408917"/>
    <s v="2017000055 - 16/01/2017"/>
    <s v="2017000052 - 17/01/2017"/>
    <n v="8"/>
    <n v="1"/>
    <s v="C1 1 - 204"/>
  </r>
  <r>
    <x v="47"/>
    <x v="47"/>
    <x v="0"/>
    <s v="CELEBRADO"/>
    <s v="PRESTACION DE SERVICIOS PROFESIONALES Y DE APOYO A LA GESTION DE LA ENTIDAD COMO PROFESOR DE LA DISCIPLINA DE PESAS "/>
    <s v="TECNICA"/>
    <n v="18350500"/>
    <n v="81720133"/>
    <s v="WILSON LEONARDO OVALLE RINCON "/>
    <x v="0"/>
    <d v="2017-01-17T00:00:00"/>
    <s v="ORLANDO LATORRE NAVARRETE "/>
    <s v="MESES"/>
    <n v="12"/>
    <d v="2017-01-17T00:00:00"/>
    <d v="2017-12-31T00:00:00"/>
    <m/>
    <n v="18350500"/>
    <s v="2017000056 - 16/01/2017"/>
    <s v="2017000053 - 17/01/2017"/>
    <n v="8"/>
    <n v="1"/>
    <s v="C1 1 -188"/>
  </r>
  <r>
    <x v="48"/>
    <x v="48"/>
    <x v="0"/>
    <s v="CELEBRADO"/>
    <s v="PRESTACIÓN DE SERVICIOS PROFESIONALES Y DE APOYO A LA GESTIÓN DE LA ENTIDAD COMO PROFESOR DE LA DISCIPLINA DE PORRAS "/>
    <s v="TECNICA"/>
    <n v="21408917"/>
    <n v="79668272"/>
    <s v="JUAN AUGUSTO DIAZ ORTIZ "/>
    <x v="0"/>
    <d v="2017-01-17T00:00:00"/>
    <s v="ORLANDO LATORRE NAVARRETE "/>
    <s v="MESES"/>
    <n v="12"/>
    <d v="2017-01-17T00:00:00"/>
    <d v="2017-12-31T00:00:00"/>
    <m/>
    <n v="21408917"/>
    <s v="2017000057 - 16/01/2017"/>
    <s v="2017000054 - 17/01/2017"/>
    <n v="8"/>
    <n v="1"/>
    <s v="C1 1 - 205"/>
  </r>
  <r>
    <x v="49"/>
    <x v="49"/>
    <x v="0"/>
    <s v="CELEBRADO"/>
    <s v="PRESTACIÓN DE SERVICIOS PROFESIONALES Y DE APOYO A LA GESTIÓN DE LA ENTIDAD COMO PROFESOR DE LA DISCIPLINA DE PORRAS "/>
    <s v="TECNICA"/>
    <n v="21408917"/>
    <n v="1072666431"/>
    <s v="LAURA KATHERINNE RAMIREZ RAMIREZ"/>
    <x v="0"/>
    <d v="2017-01-17T00:00:00"/>
    <s v="ORLANDO LATORRE NAVARRETE "/>
    <s v="MESES"/>
    <n v="12"/>
    <d v="2017-01-17T00:00:00"/>
    <d v="2017-12-31T00:00:00"/>
    <m/>
    <n v="21408917"/>
    <s v="2017000058 - 16/01/2017"/>
    <s v="2017000055 - 1701/2017"/>
    <n v="8"/>
    <n v="1"/>
    <s v="C1 1 -209"/>
  </r>
  <r>
    <x v="50"/>
    <x v="50"/>
    <x v="0"/>
    <s v="CELEBRADO"/>
    <s v="PRESTACIÓN DE SERVICIOS PROFESIONALES Y DE APOYO A LA GESTIÓN DE LA ENTIDAD COMO COORDINADOR Y PROFESOR DE BALONCESTO "/>
    <s v="TECNICA"/>
    <n v="26914067"/>
    <n v="11200221"/>
    <s v="RICARDO ALONSO GRANADOS MENDOZA"/>
    <x v="0"/>
    <d v="2017-01-17T00:00:00"/>
    <s v="ORLANDO LATORRE NAVARRETE "/>
    <s v="MESES"/>
    <n v="12"/>
    <d v="2017-01-17T00:00:00"/>
    <d v="2017-12-31T00:00:00"/>
    <m/>
    <n v="26914067"/>
    <s v="2017000059 - 16/01/2017"/>
    <s v="2017000056 - 17/01/2017"/>
    <n v="8"/>
    <n v="1"/>
    <s v="C1 1 -258"/>
  </r>
  <r>
    <x v="51"/>
    <x v="51"/>
    <x v="0"/>
    <s v="CELEBRADO"/>
    <s v="PRESTACIÓN DE SERVICIOS PROFESIONALES Y DE APOYO A LA GESTIÓN DE LA ENTIDAD COMO PROFESOR DE FUTSAL "/>
    <s v="TECNICA"/>
    <n v="21408917"/>
    <n v="81720331"/>
    <s v="JULIO ENRIQUE CHAVEZ JAMAICA"/>
    <x v="0"/>
    <d v="2017-01-17T00:00:00"/>
    <s v="ORLANDO LATORRE NAVARRETE "/>
    <s v="MESES"/>
    <n v="12"/>
    <d v="2017-01-17T00:00:00"/>
    <d v="2017-12-31T00:00:00"/>
    <m/>
    <n v="21408917"/>
    <s v="2017000060 - 16/01/2017"/>
    <s v="2017000057 - 17/01/2017"/>
    <n v="8"/>
    <n v="1"/>
    <s v="C1 1 -251"/>
  </r>
  <r>
    <x v="52"/>
    <x v="52"/>
    <x v="0"/>
    <s v="CELEBRADO"/>
    <s v="PRESTACIÓN DE SERVICIOS PROFESIONALES Y DE APOYO A LA GESTIÓN DE LA ENTIDAD COMO PROFESOR DE TEJO"/>
    <s v="TECNICA"/>
    <n v="4815000"/>
    <n v="2995136"/>
    <s v="ANGEL HERNANDO RODRIGUEZ GANTIVA "/>
    <x v="1"/>
    <d v="2017-02-01T00:00:00"/>
    <s v="ORLANDO LATORRE NAVARRETE "/>
    <s v="MESES"/>
    <n v="3"/>
    <d v="2017-02-01T00:00:00"/>
    <d v="2017-04-30T00:00:00"/>
    <m/>
    <n v="4815000"/>
    <s v="2017000061 - 16/01/2017"/>
    <s v="2017000126 - 01/02/2017"/>
    <n v="9"/>
    <n v="1"/>
    <s v="C1 1 - 98"/>
  </r>
  <r>
    <x v="53"/>
    <x v="53"/>
    <x v="0"/>
    <s v="CELEBRADO"/>
    <s v="PRESTACIÓN DE SERVICIOS PROFESIONALES Y DE APOYO A LA GESTIÓN DE LA ENTIDAD COMO PROFESOR DE TEJO"/>
    <s v="TECNICA"/>
    <n v="17655000"/>
    <n v="80350451"/>
    <s v="CESAR  ARMANDO FUENTES JIMENEZ "/>
    <x v="1"/>
    <d v="2017-02-01T00:00:00"/>
    <s v="ORLANDO LATORRE NAVARRETE "/>
    <s v="MESES"/>
    <n v="11"/>
    <d v="2017-02-01T00:00:00"/>
    <d v="2017-12-31T00:00:00"/>
    <m/>
    <n v="17655000"/>
    <s v="2017000062 - 16/01/2017"/>
    <s v="2017000149 - 28/02/2017"/>
    <n v="9"/>
    <n v="1"/>
    <s v="C1 1 -159"/>
  </r>
  <r>
    <x v="54"/>
    <x v="54"/>
    <x v="0"/>
    <s v="CELEBRADO"/>
    <s v="PRESTACIÓN DE SERVICIOS PROFESIONALES Y DE APOYO A LA GESTIÓN DE LA ENTIDAD COMO COORDINADOR Y PROFESOR DE BMX"/>
    <s v="TECNICA"/>
    <n v="26914067"/>
    <n v="11203537"/>
    <s v="SANTIAGO ANDRÉS URBINA MONTAÑO"/>
    <x v="0"/>
    <d v="2017-01-17T00:00:00"/>
    <s v="ORLANDO LATORRE NAVARRETE "/>
    <s v="MESES"/>
    <n v="12"/>
    <d v="2017-01-17T00:00:00"/>
    <d v="2017-12-31T00:00:00"/>
    <m/>
    <n v="26914067"/>
    <s v="2017000063 - 16/01/2017"/>
    <s v="2017000060 - 17/01/2017"/>
    <n v="9"/>
    <n v="1"/>
    <s v="C1 1 -202"/>
  </r>
  <r>
    <x v="55"/>
    <x v="55"/>
    <x v="0"/>
    <s v="CELEBRADO"/>
    <s v="PRESTACIÓN DE SERVICIOS PROFESIONALES Y DE APOYO A LA GESTIÓN DE LA ENTIDAD COMO COORDINADOR Y PROFESOR DE CICLISMO"/>
    <s v="TECNICA"/>
    <n v="28137433"/>
    <n v="93388665"/>
    <s v="DANILO ALVIS ZABALA "/>
    <x v="0"/>
    <d v="2017-01-17T00:00:00"/>
    <s v="ORLANDO LATORRE NAVARRETE "/>
    <s v="MESES"/>
    <n v="12"/>
    <d v="2017-01-17T00:00:00"/>
    <d v="2017-12-31T00:00:00"/>
    <m/>
    <n v="28137433"/>
    <s v="2017000064 - 16/01/2017"/>
    <s v="2017000061 - 17/012017"/>
    <n v="9"/>
    <n v="1"/>
    <s v="C1 1 -299"/>
  </r>
  <r>
    <x v="56"/>
    <x v="56"/>
    <x v="0"/>
    <s v="CELEBRADO"/>
    <s v="PRESTACION DE SERVICIOS PROFESIONALES Y DE APOYO A LA GESTION DE LA ENTIDAD COMO PROFESOR DE VOLEIBOL"/>
    <s v="TECNICA"/>
    <n v="21408917"/>
    <n v="81720987"/>
    <s v="JULIAN LEONARDO MORENO MORENO"/>
    <x v="0"/>
    <d v="2017-01-17T00:00:00"/>
    <s v="ORLANDO LATORRE NAVARRETE "/>
    <s v="MESES"/>
    <n v="12"/>
    <d v="2017-01-17T00:00:00"/>
    <d v="2017-12-31T00:00:00"/>
    <m/>
    <n v="21408917"/>
    <s v="2017000065 - 16/01/2017"/>
    <s v="2017000062 - 17/01/2017"/>
    <n v="9"/>
    <n v="1"/>
    <s v="C1 1 -212"/>
  </r>
  <r>
    <x v="57"/>
    <x v="57"/>
    <x v="0"/>
    <s v="CELEBRADO"/>
    <s v="PRESTACION DE SERVICIOS PROFESIONALES Y DE APOYO A LA GESTION DE LA ENTIDAD COMO PROFESOR DE VOLEIBOL"/>
    <s v="TECNICA"/>
    <n v="21408917"/>
    <n v="80095418"/>
    <s v="EDUARDO NIÑO HERNANDEZ "/>
    <x v="0"/>
    <d v="2017-01-17T00:00:00"/>
    <s v="ORLANDO LATORRE NAVARRETE "/>
    <s v="MESES"/>
    <n v="12"/>
    <d v="2017-01-17T00:00:00"/>
    <d v="2017-12-31T00:00:00"/>
    <m/>
    <n v="21408917"/>
    <s v="2017000066 - 16/01/2017"/>
    <s v="2017000063 - 174/01/2017"/>
    <n v="9"/>
    <n v="1"/>
    <s v="C1 1 -234"/>
  </r>
  <r>
    <x v="58"/>
    <x v="58"/>
    <x v="0"/>
    <s v="CELEBRADO"/>
    <s v="PRESTACION DE SERVICIOS PROFESIONALES Y DE APOYO A LA GESTION DE LA ENTIDAD COMO PROFESOR DE PROGRAMA DE LOS POLOS DE DESARROLLO Y CENTROS DE INICIACION"/>
    <s v="TECNICA"/>
    <n v="21408917"/>
    <n v="35197284"/>
    <s v="DIANA PATRICIA ZAPATA"/>
    <x v="0"/>
    <d v="2017-01-17T00:00:00"/>
    <s v="LINA MARCELA PARRA"/>
    <s v="MESES"/>
    <n v="12"/>
    <d v="2017-01-17T00:00:00"/>
    <d v="2017-12-31T00:00:00"/>
    <m/>
    <n v="21408917"/>
    <s v="2017000067 - 16/01/2017"/>
    <s v="2017000064 - 17/01/2017"/>
    <n v="10"/>
    <n v="1"/>
    <s v="C1 1 -302"/>
  </r>
  <r>
    <x v="59"/>
    <x v="59"/>
    <x v="0"/>
    <s v="CELEBRADO"/>
    <s v="PRESTACIÓN DE SERVICIOS PROFESIONALES Y DE APOYO A LA GESTIÓN DE LA ENTIDAD COMO COORDINADOR Y PROFESOR DE TAEKWONDO"/>
    <s v="TECNICA"/>
    <n v="8082067"/>
    <n v="80259102"/>
    <s v="MARTÍN ANDRES  SUAREZ VERGARA"/>
    <x v="0"/>
    <d v="2017-01-17T00:00:00"/>
    <s v="ORLANDO LATORRE NAVARRETE "/>
    <s v="MESES"/>
    <n v="4"/>
    <d v="2017-01-17T00:00:00"/>
    <d v="2017-04-30T00:00:00"/>
    <m/>
    <n v="8082067"/>
    <s v="2017000068 - 16/01/2017"/>
    <s v="2017000065 - 17/01/2017"/>
    <n v="10"/>
    <n v="1"/>
    <s v="C1 1 -135"/>
  </r>
  <r>
    <x v="60"/>
    <x v="60"/>
    <x v="0"/>
    <s v="CELEBRADO"/>
    <s v="PRESTACION DE SERVICIOS PROFESIONALES Y DE APOYO A LA GESTION DE LA ENTIDAD COMO COORDINADOR Y PROFESOR DE TENIS DE MESA"/>
    <s v="TECNICA"/>
    <n v="26914067"/>
    <n v="80350877"/>
    <s v="MARLON JAVIER ZAPATA RODRIGUEZ"/>
    <x v="0"/>
    <d v="2017-01-17T00:00:00"/>
    <s v="ORLANDO LATORRE NAVARRETE "/>
    <s v="MESES"/>
    <n v="12"/>
    <d v="2017-01-17T00:00:00"/>
    <d v="2017-12-31T00:00:00"/>
    <m/>
    <n v="26914067"/>
    <s v="2017000069 - 16/01/2017"/>
    <s v="2017000066 - 17/01/2017"/>
    <n v="10"/>
    <n v="1"/>
    <s v="C1 1 -267"/>
  </r>
  <r>
    <x v="61"/>
    <x v="61"/>
    <x v="0"/>
    <s v="CELEBRADO"/>
    <s v="PRESTACION DE SERVICIOS PROFESIONALES Y DE APOYO A LA GESTION DE LA ENTIDAD COMO PROFESOR DE LA DISCIPLINA DE TENIS"/>
    <s v="TECNICA"/>
    <n v="5510000"/>
    <n v="80399528"/>
    <s v="RAFAEL RODRÍGUEZ BENAVIDES"/>
    <x v="0"/>
    <d v="2017-01-17T00:00:00"/>
    <s v="ORLANDO LATORRE NAVARRETE "/>
    <s v="MESES"/>
    <n v="4"/>
    <d v="2017-01-17T00:00:00"/>
    <d v="2017-04-30T00:00:00"/>
    <m/>
    <n v="5510000"/>
    <s v="2017000070 - 16/01/2017"/>
    <s v="2017000067 - 17/01/2017"/>
    <n v="10"/>
    <n v="1"/>
    <s v="C1 1 -117"/>
  </r>
  <r>
    <x v="62"/>
    <x v="62"/>
    <x v="0"/>
    <s v="CELEBRADO"/>
    <s v="PRESTACION DE SERVICIOS PROFESIONALES Y DE APOYO A LA GESTION DE LA ENTIDAD COMO PROFESOR DE LA DISCIPLINA DE TENIS "/>
    <s v="TECNICA"/>
    <n v="6428917"/>
    <n v="1072641768"/>
    <s v="DIEGO ALFONSO TORRES CASTIBLANCO "/>
    <x v="0"/>
    <d v="2017-01-17T00:00:00"/>
    <s v="ORLANDO LATORRE NAVARRETE "/>
    <s v="MESES"/>
    <n v="4"/>
    <d v="2017-01-17T00:00:00"/>
    <d v="2017-04-30T00:00:00"/>
    <m/>
    <n v="6428917"/>
    <s v="2017000071 - 16/01/2017"/>
    <s v="2017000068 - 17/01/2017"/>
    <n v="10"/>
    <n v="1"/>
    <s v="C1 1 -120"/>
  </r>
  <r>
    <x v="63"/>
    <x v="63"/>
    <x v="0"/>
    <s v="CELEBRADO"/>
    <s v="PRESTACION DE SERVICIOS PROFESIONALES Y DE APOYO A LA GESTION DE LA ENTIDAD COMO PROFESOR DE LA DISCIPLINA DE TENIS DE MESA"/>
    <s v="TECNICA"/>
    <n v="21408917"/>
    <n v="1072646728"/>
    <s v="JOHAN SEBASTÍAN VARGAS TRIANA"/>
    <x v="0"/>
    <d v="2017-01-17T00:00:00"/>
    <s v="ORLANDO LATORRE NAVARRETE "/>
    <s v="MESES"/>
    <n v="12"/>
    <d v="2017-01-17T00:00:00"/>
    <d v="2017-12-31T00:00:00"/>
    <m/>
    <n v="21408917"/>
    <s v="2017000072 - 16/01/2017"/>
    <s v="2017000069 - 17/01/2017"/>
    <n v="10"/>
    <n v="1"/>
    <s v="C1 1 -165"/>
  </r>
  <r>
    <x v="64"/>
    <x v="64"/>
    <x v="0"/>
    <s v="CELEBRADO"/>
    <s v="PRESTACION DE SERVICIOS PROFESIONALES Y DE APOYO A LA GESTION DE LA ENTIDAD COMO PROFESOR DE LA DISCIPLINA DE BMX"/>
    <s v="TECNICA"/>
    <n v="18350500"/>
    <n v="11204256"/>
    <s v="OMAR VICENTE COJO ROMERO"/>
    <x v="0"/>
    <d v="2017-01-17T00:00:00"/>
    <s v="IVONNE MIRELLA PAREDES"/>
    <s v="MESES"/>
    <n v="12"/>
    <d v="2017-01-17T00:00:00"/>
    <d v="2017-12-31T00:00:00"/>
    <m/>
    <n v="18350500"/>
    <s v="2017000073 - 16/01/2017"/>
    <s v="2017000070 - 17/01/2017"/>
    <n v="10"/>
    <n v="1"/>
    <s v="C1 1 -284"/>
  </r>
  <r>
    <x v="65"/>
    <x v="65"/>
    <x v="0"/>
    <s v="CELEBRADO"/>
    <s v="PRESTACION DE SERVICIOS PROFESIONALES Y DE APOYO A LA GESTION DE LA ENTIDAD COMO PROFESOR DEL PROGRAMA DE MATROGIMNASIA"/>
    <s v="TECNICA"/>
    <n v="21408917"/>
    <n v="35199022"/>
    <s v="VIVIANA ANGELICA RAMIREZ AREVALO"/>
    <x v="0"/>
    <d v="2017-01-17T00:00:00"/>
    <s v="ORLANDO LATORRE NAVARRETE "/>
    <s v="MESES"/>
    <n v="12"/>
    <d v="2017-01-17T00:00:00"/>
    <d v="2017-12-31T00:00:00"/>
    <m/>
    <n v="21408917"/>
    <s v="2017000074 - 16/01/2017"/>
    <s v="2017000071 - 17/01/2017"/>
    <n v="11"/>
    <n v="2"/>
    <s v="C1 1 -332_x000a_C2 333 - 452"/>
  </r>
  <r>
    <x v="66"/>
    <x v="66"/>
    <x v="0"/>
    <s v="CELEBRADO"/>
    <s v="PRESTACIÓN DE SERVICIOS PROFESIONALES Y DE APOYO A LA GESTIÓN DE LA ENTIDAD COMO PROFESOR DEL PROGRAMA DE MATROGIMNASIA"/>
    <s v="TECNICA"/>
    <n v="21408917"/>
    <n v="5219706"/>
    <s v="SEGUNDO ANSELMO CORTES"/>
    <x v="0"/>
    <d v="2017-01-17T00:00:00"/>
    <s v="IVONNE MIRELLA PAREDES"/>
    <s v="MESES"/>
    <n v="12"/>
    <d v="2017-01-17T00:00:00"/>
    <d v="2017-12-31T00:00:00"/>
    <m/>
    <n v="21408917"/>
    <s v="2017000075 - 16/01/2017"/>
    <s v="2017000072 - 17/01/2017"/>
    <n v="11"/>
    <n v="2"/>
    <s v="C1 1 -300_x000a_C2 301 - 361"/>
  </r>
  <r>
    <x v="67"/>
    <x v="67"/>
    <x v="0"/>
    <s v="CELEBRADO"/>
    <s v="PRESTACION DE SERVICIOS PROFESIONALES Y DE APOYO A LA GESTION DE LA ENTIDAD COMO PROFESOR DEL PROGRAMA DE MATROGIMNASIA"/>
    <s v="TECNICA"/>
    <n v="21408917"/>
    <n v="1072701255"/>
    <s v="KAREN YESENIA QUINTERO ROMERO"/>
    <x v="0"/>
    <d v="2017-01-17T00:00:00"/>
    <s v="IVONNE MIRELLA PAREDES"/>
    <s v="MESES"/>
    <n v="12"/>
    <d v="2017-01-17T00:00:00"/>
    <d v="2017-12-31T00:00:00"/>
    <m/>
    <n v="21408917"/>
    <s v="2017000076 - 16/01/2017"/>
    <s v="2017000073 - 17/01/2017"/>
    <n v="11"/>
    <n v="2"/>
    <s v="C1 1 -314_x000a_C2 315 - 399"/>
  </r>
  <r>
    <x v="68"/>
    <x v="68"/>
    <x v="0"/>
    <s v="CELEBRADO"/>
    <s v="PRESTACION DE SERVICIOS PROFESIONALES Y DE APOYO A LA GESTION DE LA ENTIDAD COMO PROFESOR DEL PROGRAMA DE MATROGIMNASIA"/>
    <s v="TECNICA"/>
    <n v="21408917"/>
    <n v="1072649382"/>
    <s v="GLORIA ANDREA FORERO PINZON"/>
    <x v="0"/>
    <d v="2017-01-17T00:00:00"/>
    <s v="IVONNE MIRELLA PAREDES"/>
    <s v="MESES"/>
    <n v="12"/>
    <d v="2017-01-17T00:00:00"/>
    <d v="2017-12-31T00:00:00"/>
    <m/>
    <n v="21408917"/>
    <s v="2017000077 - 16/01/2017"/>
    <s v="2017000074 - 17/01/2017"/>
    <n v="12"/>
    <n v="2"/>
    <m/>
  </r>
  <r>
    <x v="69"/>
    <x v="69"/>
    <x v="0"/>
    <s v="CELEBRADO"/>
    <s v="PRESTACIÓN DE SERVICIOS PROFESIONALES Y DE APOYO A LA GESTIÓN DE LA ENTIDAD COMO PROFESOR DE POLOS DE DESARROLLO  Y CENTROS DE INICIACIÓN DEPORTIVA"/>
    <s v="TECNICA"/>
    <n v="21408917"/>
    <n v="79490576"/>
    <s v="NESTOR VERA SUAREZ"/>
    <x v="0"/>
    <d v="2017-01-17T00:00:00"/>
    <s v="LINA MARCELA PARRA"/>
    <s v="MESES"/>
    <n v="12"/>
    <d v="2017-01-17T00:00:00"/>
    <d v="2017-12-31T00:00:00"/>
    <m/>
    <n v="21408917"/>
    <s v="2017000078 - 16/01/2017"/>
    <s v="2017000075 -17/01/2017"/>
    <n v="12"/>
    <n v="1"/>
    <m/>
  </r>
  <r>
    <x v="70"/>
    <x v="70"/>
    <x v="0"/>
    <s v="CELEBRADO"/>
    <s v="PRESTACIÓN DE SERVICIOS PROFESIONALES Y DE APOYO A LA GESTIÓN DE LA ENTIDAD COMO PROFESOR DEPOLOS DE DESARROLLO Y CENTROS DE INICIACIÓN DEPORTIVA "/>
    <s v="TECNICA"/>
    <n v="21408917"/>
    <n v="80449378"/>
    <s v="JHONNY ALEXIS TOVAR"/>
    <x v="0"/>
    <d v="2017-01-17T00:00:00"/>
    <s v="LINA MARCELA PARRA"/>
    <s v="MESES"/>
    <n v="12"/>
    <d v="2017-01-17T00:00:00"/>
    <d v="2017-12-31T00:00:00"/>
    <m/>
    <n v="21408917"/>
    <s v="2017000079 - 16/01/2017"/>
    <s v="2017000076 - 17/01/2017"/>
    <n v="12"/>
    <n v="1"/>
    <m/>
  </r>
  <r>
    <x v="71"/>
    <x v="71"/>
    <x v="0"/>
    <s v="CELEBRADO"/>
    <s v="PRESTACION DE SERVICIOS PROFESIONALES Y DE APOYO A LA GESTION DE LA ENTIDAD COMO PROFESOR DE POLOS DE DESARROLLO  Y CENTROS DE INICIACION DEPORTIVA"/>
    <s v="TECNICA"/>
    <n v="21408917"/>
    <n v="35198504"/>
    <s v="CLAUDIA ESPERANZA OLARTE SOCHA"/>
    <x v="0"/>
    <d v="2017-01-17T00:00:00"/>
    <s v="LINA MARCELA PARRA"/>
    <s v="MESES"/>
    <n v="12"/>
    <d v="2017-01-17T00:00:00"/>
    <d v="2017-12-31T00:00:00"/>
    <m/>
    <n v="21408917"/>
    <s v="2017000080 - 16/01/2017"/>
    <s v="2017000077 - 17/01/2017"/>
    <n v="12"/>
    <n v="1"/>
    <m/>
  </r>
  <r>
    <x v="72"/>
    <x v="72"/>
    <x v="0"/>
    <s v="CELEBRADO"/>
    <s v="PRESTACION DE SERVICIOS PROFESIONALES Y DE APOYO A LA GESTION DE LA ENTIDAD COMO PROFESOR DE POLOS DE DESARROLLO  Y CENTROS DE INICIACION DEPORTIVA"/>
    <s v="TECNICA"/>
    <n v="21408917"/>
    <n v="35473136"/>
    <s v="MIRIAM PULIDO PULIDO"/>
    <x v="0"/>
    <d v="2017-01-17T00:00:00"/>
    <s v="LINA MARCELA PARRA"/>
    <s v="MESES"/>
    <n v="12"/>
    <d v="2017-01-17T00:00:00"/>
    <d v="2017-12-31T00:00:00"/>
    <m/>
    <n v="21408917"/>
    <s v="2017000081 - 16/01/2017"/>
    <s v="2017000078 - 17/01/2017"/>
    <n v="13"/>
    <n v="2"/>
    <m/>
  </r>
  <r>
    <x v="73"/>
    <x v="73"/>
    <x v="0"/>
    <s v="CELEBRADO"/>
    <s v="PRESTACIÓN DE SERVICIOS PROFESIONALES Y DE APOYO A LA GESTIÓN DE LA ENTIDAD COMO PROFESOR DE POLOS DE DESARROLLO  Y CENTROS DE INICIACIÓN DEPORTIVA"/>
    <s v="TECNICA"/>
    <n v="21408917"/>
    <n v="1072663565"/>
    <s v="LINA ALEJANDRA ORTEGÓN CARDENAS "/>
    <x v="0"/>
    <d v="2017-01-17T00:00:00"/>
    <s v="LINA MARCELA PARRA"/>
    <s v="MESES"/>
    <n v="12"/>
    <d v="2017-01-17T00:00:00"/>
    <d v="2017-12-31T00:00:00"/>
    <m/>
    <n v="21408917"/>
    <s v="2017000082 - 16/01/2017"/>
    <s v="2017000079 - 17/01/2017"/>
    <n v="13"/>
    <n v="1"/>
    <m/>
  </r>
  <r>
    <x v="74"/>
    <x v="74"/>
    <x v="0"/>
    <s v="CELEBRADO"/>
    <s v="PRESTACIÓN DE SERVICIOS PROFESIONALES Y DE APOYO A LA GESTIÓN DE LA ENTIDAD COMO PROFESOR DE POLOS DE DESARROLLO  Y CENTROS DE INICIACIÓN DEPORTIVA"/>
    <s v="TECNICA"/>
    <n v="21408917"/>
    <n v="1018451842"/>
    <s v="JAIRO ALBERTO REYES  TURCO"/>
    <x v="0"/>
    <d v="2017-01-17T00:00:00"/>
    <s v="LINA MARCELA PARRA"/>
    <s v="MESES"/>
    <n v="12"/>
    <d v="2017-01-17T00:00:00"/>
    <d v="2017-12-31T00:00:00"/>
    <m/>
    <n v="21408917"/>
    <s v="2017000083 - 16/01/2017"/>
    <s v="2017000080 - 17/01/2017"/>
    <n v="13"/>
    <n v="1"/>
    <m/>
  </r>
  <r>
    <x v="75"/>
    <x v="75"/>
    <x v="0"/>
    <s v="CELEBRADO"/>
    <s v="PRESTACION DE SERVICIOS PROFESIONALES Y DE APOYO A LA GESTION DE LA ENTIDAD COMO PROFESOR DE POLOS DE DESARROLLO  Y CENTROS DE INICIACION DEPORTIVA"/>
    <s v="TECNICA"/>
    <n v="21408917"/>
    <n v="153910163"/>
    <s v="LUZ DARY LÓPEZ SILVA"/>
    <x v="0"/>
    <d v="2017-01-17T00:00:00"/>
    <s v="LINA MARCELA PARRA"/>
    <s v="MESES"/>
    <n v="12"/>
    <d v="2017-01-17T00:00:00"/>
    <d v="2017-12-31T00:00:00"/>
    <m/>
    <n v="21408917"/>
    <s v="2017000084 - 16/01/2017"/>
    <s v="2017000081 - 17/01/2017"/>
    <n v="13"/>
    <n v="1"/>
    <m/>
  </r>
  <r>
    <x v="76"/>
    <x v="76"/>
    <x v="0"/>
    <s v="CELEBRADO"/>
    <s v="PRESTACION DE SERVICIOS PROFESIONALES Y DE APOYO A LA GESTION DE LA ENTIDAD COMO PROFESOR DE POLOS DE DESARROLLO  Y CENTROS DE INICIACION DEPORTIVA"/>
    <s v="TECNICA"/>
    <n v="6428917"/>
    <n v="1072640523"/>
    <s v="HECTOR ALEXANDER GOMEZ OYUELA"/>
    <x v="0"/>
    <d v="2017-01-17T00:00:00"/>
    <s v="LINA MARCELA PARRA"/>
    <s v="MESES"/>
    <n v="3"/>
    <d v="2017-01-17T00:00:00"/>
    <d v="2017-04-30T00:00:00"/>
    <m/>
    <n v="6428917"/>
    <s v="2017000085 - 16/01/2017"/>
    <s v="2017000082 - 17/01/2017"/>
    <n v="14"/>
    <n v="1"/>
    <m/>
  </r>
  <r>
    <x v="77"/>
    <x v="77"/>
    <x v="0"/>
    <s v="CELEBRADO"/>
    <s v="PRESTACION DE SERVICIOS PROFESIONALES Y DE APOYO A LA GESTION DE LA ENTIDAD COMO PROFESOR DE POLOS DE DESARROLLO  Y CENTROS DE INICIACION DEPORTIVA"/>
    <s v="TECNICA"/>
    <n v="21408917"/>
    <n v="1072659517"/>
    <s v="DAYANA MARCELA BASTIDAS CUESTAS"/>
    <x v="0"/>
    <d v="2017-01-17T00:00:00"/>
    <s v="LINA MARCELA PARRA"/>
    <s v="MESES"/>
    <n v="12"/>
    <d v="2017-01-17T00:00:00"/>
    <d v="2017-12-31T00:00:00"/>
    <m/>
    <n v="21408917"/>
    <s v="2017000086 - 16/01/2017"/>
    <s v="2017000083 - 17/01/2017"/>
    <n v="14"/>
    <n v="1"/>
    <m/>
  </r>
  <r>
    <x v="78"/>
    <x v="78"/>
    <x v="0"/>
    <s v="CELEBRADO"/>
    <s v="PRESTACION DE SERVICIOS PROFESIONALES Y DE APOYO A LA GESTION DE LA ENTIDAD COMO PROFESOR DE POLOS DE DESARROLLO  Y CENTROS DE INICIACION DEPORTIVA"/>
    <s v="TECNICA"/>
    <n v="21408917"/>
    <n v="11202643"/>
    <s v="MOISES SALDAÑA SEGURA"/>
    <x v="0"/>
    <d v="2017-01-17T00:00:00"/>
    <s v="LINA MARCELA PARRA"/>
    <s v="MESES"/>
    <n v="12"/>
    <d v="2017-01-17T00:00:00"/>
    <d v="2017-12-31T00:00:00"/>
    <m/>
    <n v="21408917"/>
    <s v="2017000087 - 16/01/2017"/>
    <s v="2017000084 - 17/01/2017"/>
    <n v="14"/>
    <n v="1"/>
    <m/>
  </r>
  <r>
    <x v="79"/>
    <x v="79"/>
    <x v="0"/>
    <s v="CELEBRADO"/>
    <s v="PRESTACION DE SERVICIOS PROFESIONALES Y DE APOYO A LA GESTION DE LA ENTIDAD COMO PROFESOR DE POLOS DE DESARROLLO  Y CENTROS DE INICIACION DEPORTIVA"/>
    <s v="TECNICA"/>
    <n v="21408917"/>
    <n v="1072668470"/>
    <s v="EDISSON ALEJANDRO PACHÓN NARANJO"/>
    <x v="0"/>
    <d v="2017-01-17T00:00:00"/>
    <s v="LINA MARCELA PARRA"/>
    <s v="MESES"/>
    <n v="12"/>
    <d v="2017-01-17T00:00:00"/>
    <d v="2017-12-31T00:00:00"/>
    <m/>
    <n v="21408917"/>
    <s v="2017000088 - 16/01/2017"/>
    <s v="2017000085 - 17/01/2017"/>
    <n v="14"/>
    <n v="1"/>
    <m/>
  </r>
  <r>
    <x v="80"/>
    <x v="80"/>
    <x v="0"/>
    <s v="CELEBRADO"/>
    <s v="PRESTACION DE SERVICIOS PROFESIONALES Y DE APOYO A LA GESTION DE LA ENTIDAD COMO PROFESOR DE POLOS DE DESARROLLO  Y CENTROS DE INICIACION DEPORTIVA"/>
    <s v="TECNICA"/>
    <n v="21408917"/>
    <n v="1072663982"/>
    <s v="CARLOS ALBERTO POVEDA GOMEZ"/>
    <x v="0"/>
    <d v="2017-01-17T00:00:00"/>
    <s v="LINA MARCELA PARRA"/>
    <s v="MESES"/>
    <n v="12"/>
    <d v="2017-01-17T00:00:00"/>
    <d v="2017-12-31T00:00:00"/>
    <m/>
    <n v="21408917"/>
    <s v="2017000089 - 16/01/2017"/>
    <s v="2017000086 - 17/01/2017"/>
    <n v="14"/>
    <n v="1"/>
    <m/>
  </r>
  <r>
    <x v="81"/>
    <x v="81"/>
    <x v="0"/>
    <s v="CELEBRADO"/>
    <s v="PRESTACION DE SERVICIOS PROFESIONALES Y DE APOYO A LA GESTION DE LA ENTIDAD COMO PROFESOR DE POLOS DE DESARROLLO  Y CENTROS DE INICIACION DEPORTIVA"/>
    <s v="TECNICA"/>
    <n v="21408917"/>
    <n v="1072660194"/>
    <s v="JULIAN DAVID  RODRIGUEZ TENJO"/>
    <x v="0"/>
    <d v="2017-01-17T00:00:00"/>
    <s v="LINA MARCELA PARRA"/>
    <s v="MESES"/>
    <n v="12"/>
    <d v="2017-01-17T00:00:00"/>
    <d v="2017-12-31T00:00:00"/>
    <m/>
    <n v="21408917"/>
    <s v="2017000090 - 16/01/2017"/>
    <s v="2017000087 - 17/01/2017"/>
    <n v="15"/>
    <n v="1"/>
    <m/>
  </r>
  <r>
    <x v="82"/>
    <x v="82"/>
    <x v="0"/>
    <s v="CELEBRADO"/>
    <s v="PRESTACION DE SERVICIOS PROFESIONALES Y DE APOYO A LA GESTION DE LA ENTIDAD COMO PROFESOR DE POLOS DE DESARROLLO  Y CENTROS DE INICIACION DEPORTIVA"/>
    <s v="TECNICA"/>
    <n v="20597500"/>
    <n v="1072667144"/>
    <s v="GABRIEL ALFONSO LARA RODRIGUEZ"/>
    <x v="0"/>
    <d v="2017-01-17T00:00:00"/>
    <s v="LINA MARCELA PARRA"/>
    <s v="MESES"/>
    <n v="12"/>
    <d v="2017-01-17T00:00:00"/>
    <d v="2017-12-31T00:00:00"/>
    <m/>
    <n v="20597500"/>
    <s v="2017000091 - 16/01/2017"/>
    <s v="2017000088 - 17/01/2017"/>
    <n v="15"/>
    <n v="1"/>
    <m/>
  </r>
  <r>
    <x v="83"/>
    <x v="83"/>
    <x v="0"/>
    <s v="CELEBRADO"/>
    <s v="PRESTACIÓN DE SERVICIOS PROFESIONALES Y DE APOYO A LA GESTIÓN COMO SOPORTE PARA EL MEJORAMIENTO  DE LAS REDES TECNOLÓGICAS DEL IMRD."/>
    <s v="ADMINISTRATIVA"/>
    <n v="7418666"/>
    <n v="11201250"/>
    <s v="JAVIER BERNAL HORTUA"/>
    <x v="0"/>
    <d v="2017-01-17T00:00:00"/>
    <s v="JORGE ARMANDO RODRIGUEZ HERNANDEZ"/>
    <s v="MESES"/>
    <n v="3"/>
    <d v="2017-01-17T00:00:00"/>
    <d v="2017-04-30T00:00:00"/>
    <m/>
    <n v="7418666"/>
    <s v="2017000037 - 05/01/2017"/>
    <s v="2017000059 - 17/01/2017"/>
    <n v="15"/>
    <n v="1"/>
    <m/>
  </r>
  <r>
    <x v="84"/>
    <x v="84"/>
    <x v="0"/>
    <s v="CELEBRADO"/>
    <s v="PRESTACION DE SERVICIOS PROFESIONALES Y DE APOYO A LA GESTION DE LA ENTIDAD COMO PROFESOR DEL PROGRAMA DE AEROBICOS"/>
    <s v="TECNICA"/>
    <n v="21408917"/>
    <n v="39804861"/>
    <s v="JASBLEYDY CAROLINA ZAPATA PINEDA"/>
    <x v="0"/>
    <d v="2017-01-17T00:00:00"/>
    <s v="IVONNE MIRELLA PAREDES"/>
    <s v="MESES"/>
    <n v="12"/>
    <d v="2017-01-17T00:00:00"/>
    <d v="2017-12-31T00:00:00"/>
    <m/>
    <n v="21408917"/>
    <s v="2017000093 - 16/01/2017"/>
    <s v="2017000090 - 17/01/2017"/>
    <n v="15"/>
    <n v="2"/>
    <m/>
  </r>
  <r>
    <x v="85"/>
    <x v="85"/>
    <x v="0"/>
    <s v="CELEBRADO"/>
    <s v="PRESTACION DE SERVICIOS PROFESIONALES Y DE APOYO A LA GESTION DE LA ENTIDAD COMO PROFESOR DEL PROGRAMA DE AEROBICOS"/>
    <s v="TECNICA"/>
    <n v="21408917"/>
    <n v="52868123"/>
    <s v="ANDREA ESMERALDA CASTRO RODRIGUEZ"/>
    <x v="0"/>
    <d v="2017-01-17T00:00:00"/>
    <s v="IVONNE MIRELLA PAREDES"/>
    <s v="MESES"/>
    <n v="12"/>
    <d v="2017-01-17T00:00:00"/>
    <d v="2017-12-31T00:00:00"/>
    <m/>
    <n v="21408917"/>
    <s v="2017000094 - 16/01/2017"/>
    <s v="2017000091 - 17/01/2017"/>
    <n v="15"/>
    <n v="2"/>
    <m/>
  </r>
  <r>
    <x v="86"/>
    <x v="86"/>
    <x v="0"/>
    <s v="CELEBRADO"/>
    <s v="PRESTACION DE SERVICIOS PROFESIONALES Y DE APOYO A LA GESTION DE LA ENTIDAD COMO PROFESOR DEL PROGRAMA DE ACTIVIDAD FISICA EN EL GIMNASIO"/>
    <s v="TECNICA"/>
    <n v="21408917"/>
    <n v="19477287"/>
    <s v="VIRGILIO  ALBERTO GÓMEZ DIAZ"/>
    <x v="0"/>
    <d v="2017-01-17T00:00:00"/>
    <s v="IVONNE MIRELLA PAREDES"/>
    <s v="MESES"/>
    <n v="12"/>
    <d v="2017-01-17T00:00:00"/>
    <d v="2017-12-31T00:00:00"/>
    <m/>
    <n v="21408917"/>
    <s v="2017000109 - 16/01/2017"/>
    <s v="2017000100 - 17/01/2017"/>
    <n v="16"/>
    <n v="1"/>
    <m/>
  </r>
  <r>
    <x v="87"/>
    <x v="87"/>
    <x v="0"/>
    <s v="CELEBRADO"/>
    <s v="PRESTACION DE SERVICIOS PROFESIONALES Y DE APOYO A LA GESTION DE LA ENTIDAD COMO PROFESOR DEL PROGRAMA DE ACTIVIDAD FISICA EN EL GIMNASIO"/>
    <s v="TECNICA"/>
    <n v="21408917"/>
    <n v="80449764"/>
    <s v="ANGEL ARMANDO RAMOS PEREZ"/>
    <x v="0"/>
    <d v="2017-01-17T00:00:00"/>
    <s v="IVONNE MIRELLA PAREDES"/>
    <s v="MESES"/>
    <n v="12"/>
    <d v="2017-01-17T00:00:00"/>
    <d v="2017-12-31T00:00:00"/>
    <m/>
    <n v="21408917"/>
    <s v="2017000096 - 16/01/2017"/>
    <s v="2017000093 - 17/01/2017"/>
    <n v="16"/>
    <n v="2"/>
    <m/>
  </r>
  <r>
    <x v="88"/>
    <x v="88"/>
    <x v="0"/>
    <s v="CELEBRADO"/>
    <s v="PRESTACION DE SERVICIOS PROFESIONALES Y DE APOYO A LA GESTION DE LA ENTIDAD COMO PROFESOR DEL PROGRAMA DE ACTIVIDAD FISICA EN EL GIMNASIO"/>
    <s v="TECNICA"/>
    <n v="21408917"/>
    <n v="11200876"/>
    <s v="JORGE ELIECER GARZON CASTIBLANCO"/>
    <x v="0"/>
    <d v="2017-01-17T00:00:00"/>
    <s v="IVONNE MIRELLA PAREDES"/>
    <s v="MESES"/>
    <n v="12"/>
    <d v="2017-01-17T00:00:00"/>
    <d v="2017-12-31T00:00:00"/>
    <m/>
    <n v="21408917"/>
    <s v="201700097 - 16/01/2017"/>
    <s v="2017000094 - 17/01/2017"/>
    <n v="16"/>
    <n v="2"/>
    <m/>
  </r>
  <r>
    <x v="89"/>
    <x v="89"/>
    <x v="0"/>
    <s v="CELEBRADO"/>
    <s v="PRESTACION DE SERVICIOS PROFESIONALES Y DE APOYO A LA GESTION DE LA ENTIDAD COMO PROFESOR DE BALONCESTO "/>
    <s v="TECNICA"/>
    <n v="21408917"/>
    <n v="20455312"/>
    <s v="GLORIA  YANETH CALDERÓN BALSERO"/>
    <x v="0"/>
    <d v="2017-01-17T00:00:00"/>
    <s v="ORLANDO LATORRE NAVARRETE "/>
    <s v="MESES"/>
    <n v="12"/>
    <d v="2017-01-17T00:00:00"/>
    <d v="2017-12-31T00:00:00"/>
    <m/>
    <n v="21408917"/>
    <s v="2017000098 - 16/01/2017"/>
    <s v="2017000095 - 17/01/2017"/>
    <n v="16"/>
    <n v="1"/>
    <m/>
  </r>
  <r>
    <x v="90"/>
    <x v="90"/>
    <x v="0"/>
    <s v="CELEBRADO"/>
    <s v="PRESTACION DE SERVICIOS PROFESIONALES Y DE APOYO A LA GESTION DE LA ENTIDAD COMO PROFESOR DE CICLOMONTAÑISMO"/>
    <s v="TECNICA"/>
    <n v="20597500"/>
    <n v="79418064"/>
    <s v="FARITH GÓMEZ SARMIENTO"/>
    <x v="1"/>
    <d v="2017-02-01T00:00:00"/>
    <s v="ORLANDO LATORRE NAVARRETE "/>
    <s v="MESES"/>
    <n v="11"/>
    <d v="2017-02-01T00:00:00"/>
    <d v="2017-12-31T00:00:00"/>
    <m/>
    <n v="20597500"/>
    <s v="2017000099 - 16/01/2017"/>
    <s v="2017000127 - 1/02/2017"/>
    <n v="17"/>
    <n v="1"/>
    <m/>
  </r>
  <r>
    <x v="91"/>
    <x v="91"/>
    <x v="0"/>
    <s v="CELEBRADO"/>
    <s v="PRESTACION DE SERVICIOS PROFESIONALES Y DE APOYO A LA GESTION DE LA ENTIDAD COMO PROFESOR DE FUTSAL"/>
    <s v="TECNICA"/>
    <n v="4815000"/>
    <n v="52257334"/>
    <s v="ADRIANA DEL PILAR RUIZ VILLAMIZAR"/>
    <x v="1"/>
    <d v="2017-02-01T00:00:00"/>
    <s v="ORLANDO LATORRE NAVARRETE "/>
    <s v="MESES"/>
    <n v="3"/>
    <d v="2017-02-01T00:00:00"/>
    <d v="2017-04-30T00:00:00"/>
    <m/>
    <n v="4815000"/>
    <s v="2017000100 -16/01/2017"/>
    <s v="2017000125 - 1/02/2017"/>
    <n v="17"/>
    <n v="1"/>
    <m/>
  </r>
  <r>
    <x v="92"/>
    <x v="92"/>
    <x v="0"/>
    <s v="CELEBRADO"/>
    <s v="PRESTACION DE SERVICIOS PROFESIONALES Y DE APOYO A LA GESTION DE LA ENTIDAD COMO PROFESOR DE LA DISCIPLINA DE GIMNASIA RITMICA"/>
    <s v="TECNICA"/>
    <n v="4815000"/>
    <n v="1075664922"/>
    <s v="DENNIS MAHAYERLI GUZMÁN VEGA"/>
    <x v="1"/>
    <d v="2017-02-01T00:00:00"/>
    <s v="ORLANDO LATORRE NAVARRETE "/>
    <s v="MESES"/>
    <n v="3"/>
    <d v="2017-02-01T00:00:00"/>
    <d v="2017-04-30T00:00:00"/>
    <m/>
    <n v="4815000"/>
    <s v="2017000101 - 16/02/2017"/>
    <s v="2017000124 - 1/02/2017"/>
    <n v="17"/>
    <n v="1"/>
    <m/>
  </r>
  <r>
    <x v="93"/>
    <x v="93"/>
    <x v="0"/>
    <s v="CELEBRADO"/>
    <s v="PRESTACION DE SERVICIOS PROFESIONALES Y DE APOYO A LA GESTION DE LA ENTIDAD COMO PROFESOR DEL PROGRAMA DE ADULTO MAYOR"/>
    <s v="TECNICA"/>
    <n v="18350500"/>
    <n v="84083649"/>
    <s v="JOSE ANGEL ANDRADE HERRERA"/>
    <x v="0"/>
    <d v="2017-01-17T00:00:00"/>
    <s v="IVONNE MIRELLA PAREDES"/>
    <s v="MESES"/>
    <n v="12"/>
    <d v="2017-01-17T00:00:00"/>
    <d v="2017-12-31T00:00:00"/>
    <m/>
    <n v="18350500"/>
    <s v="2017000102 - 16/01/2017"/>
    <s v="201700096 - 17/01/2017"/>
    <n v="17"/>
    <n v="1"/>
    <m/>
  </r>
  <r>
    <x v="94"/>
    <x v="94"/>
    <x v="0"/>
    <s v="CELEBRADO"/>
    <s v="PRESTACION DE SERVICIOS PROFESIONALES Y DE APOYO A LA GESTION DE LA ENTIDAD COMO PROFESOR DEL PROGRAMA DE DISCAPACIDAD"/>
    <s v="TECNICA"/>
    <n v="21408917"/>
    <n v="35199110"/>
    <s v="LADY VIVIANA GIL CAMELO"/>
    <x v="0"/>
    <d v="2017-01-17T00:00:00"/>
    <s v="IVONNE MIRELLA PAREDES"/>
    <s v="MESES"/>
    <n v="12"/>
    <d v="2017-01-17T00:00:00"/>
    <d v="2017-12-31T00:00:00"/>
    <m/>
    <n v="21408917"/>
    <s v="2017000103 - 16/01/2017"/>
    <s v="201700097 - 17/01/2017"/>
    <n v="17"/>
    <n v="1"/>
    <m/>
  </r>
  <r>
    <x v="95"/>
    <x v="95"/>
    <x v="0"/>
    <s v="CELEBRADO"/>
    <s v="PRESTACION DE SERVICIOS PROFESIONALES Y DE APOYO A LA GESTION DE LA ENTIDAD COMO PROFESOR DEL PROGRAMA DE DISCAPACIDAD"/>
    <s v="TECNICA"/>
    <n v="21408917"/>
    <n v="1072660524"/>
    <s v="DIANA CONSTANZA TORRES QUIROGA"/>
    <x v="0"/>
    <d v="2017-01-17T00:00:00"/>
    <s v="IVONNE MIRELLA PAREDES"/>
    <s v="MESES"/>
    <n v="12"/>
    <d v="2017-01-17T00:00:00"/>
    <d v="2017-12-31T00:00:00"/>
    <m/>
    <n v="21408917"/>
    <s v="2017000104 - 16/01/2017"/>
    <s v="2017000098 - 17/01/2017"/>
    <n v="18"/>
    <n v="2"/>
    <m/>
  </r>
  <r>
    <x v="96"/>
    <x v="96"/>
    <x v="0"/>
    <s v="CELEBRADO"/>
    <s v="PRESTACION DE SERVICIOS PROFESIONALES Y DE APOYO A LA GESTION DE LA ENTIDAD COMO METODOLOGO DEL IMRD DE CHIA"/>
    <s v="TECNICA"/>
    <n v="45866666"/>
    <n v="80449602"/>
    <s v="DIEGO ARMANDO DIAZ ESPINEL"/>
    <x v="0"/>
    <d v="2017-01-17T00:00:00"/>
    <s v="ORLANDO LATORRE NAVARRETE "/>
    <s v="MESES"/>
    <n v="12"/>
    <d v="2017-01-17T00:00:00"/>
    <d v="2017-12-31T00:00:00"/>
    <m/>
    <n v="45866666"/>
    <s v="2017000105 - 16/01/2017"/>
    <s v="2017000099 - 17/01/2017"/>
    <n v="18"/>
    <n v="1"/>
    <m/>
  </r>
  <r>
    <x v="97"/>
    <x v="97"/>
    <x v="0"/>
    <s v="CELEBRADO"/>
    <s v="PRESTACION DE SERVICIOS PROFESIONALES Y DE APOYO A LA GESTION DE LA ENTIDAD COMO PROFESOR DE PROGRAMA DE POLOS DE DESARROLLO Y CENTROS DE INIACION "/>
    <s v="TECNICA"/>
    <n v="20597500"/>
    <n v="80449829"/>
    <s v="JUAN CAMILO GONZALEZ ALARCON"/>
    <x v="1"/>
    <d v="2017-02-01T00:00:00"/>
    <s v="LINA MARCELA PARRA"/>
    <s v="MESES"/>
    <n v="11"/>
    <d v="2017-02-01T00:00:00"/>
    <d v="2017-12-31T00:00:00"/>
    <m/>
    <n v="20597500"/>
    <s v="2017000092 - 16/01/2017"/>
    <s v="2017000089 - 17/01/2017"/>
    <n v="18"/>
    <n v="2"/>
    <m/>
  </r>
  <r>
    <x v="98"/>
    <x v="98"/>
    <x v="0"/>
    <s v="CELEBRADO"/>
    <s v="PRESTACION DE SERVICIOS PROFESIONALES Y DE APOYO A LA GESTION DE LA ENTIDAD COMO PROFESOR DE MATROGIMNASIA "/>
    <s v="TECNICA"/>
    <n v="17655000"/>
    <n v="1072652776"/>
    <s v="JOHNNATHAN ALEJANDRO MORA ROMERO"/>
    <x v="1"/>
    <d v="2017-02-01T00:00:00"/>
    <s v="IVONNE MIRELLA PAREDES"/>
    <s v="MESES"/>
    <n v="11"/>
    <d v="2017-02-01T00:00:00"/>
    <d v="2017-12-31T00:00:00"/>
    <m/>
    <n v="17655000"/>
    <s v="2017000106 - 16/01/17"/>
    <s v="2017000123 - 17/02/17"/>
    <n v="18"/>
    <n v="2"/>
    <m/>
  </r>
  <r>
    <x v="99"/>
    <x v="99"/>
    <x v="0"/>
    <s v="CELEBRADO"/>
    <s v="PRESTACION DE SERVICIOS PROFESIONALES Y DE APOYO A LA GESTION DE LA ENTIDAD COMO PROFESOR DE CICLOVIA"/>
    <s v="TECNICA"/>
    <n v="21408917"/>
    <n v="80497987"/>
    <s v="NESTOR ANDRES MAMANCHE JUNCA"/>
    <x v="0"/>
    <d v="2017-01-17T00:00:00"/>
    <s v="IVONNE MIRELLA PAREDES"/>
    <s v="MESES"/>
    <n v="12"/>
    <d v="2017-01-17T00:00:00"/>
    <d v="2017-12-31T00:00:00"/>
    <m/>
    <n v="21408917"/>
    <s v="2017000095 - 16/01/17"/>
    <s v="2017000092 - 17/01/17"/>
    <n v="19"/>
    <n v="2"/>
    <m/>
  </r>
  <r>
    <x v="100"/>
    <x v="100"/>
    <x v="0"/>
    <s v="CELEBRADO"/>
    <s v="PRESTACION DE SERVICIOS PROFESIONALES PARA BRINDAR ASISTENCIA Y ASESORÍA COMO NUTRICIONISTA EN VALORACIÓN, CONTROL Y SEGUIMIENTO NUTRICIONAL EN LA COMUNIDAD DEPORTIVA DE IMRD "/>
    <s v="TECNICA"/>
    <n v="35310000"/>
    <n v="80724061"/>
    <s v="CARLOS ARTURO HOYOS RUBIANO "/>
    <x v="1"/>
    <d v="2017-02-01T00:00:00"/>
    <s v="ORLANDO LATORRE NAVARRETE "/>
    <s v="MESES"/>
    <n v="12"/>
    <d v="2017-02-01T00:00:00"/>
    <d v="2017-12-31T00:00:00"/>
    <m/>
    <n v="35310000"/>
    <s v="2017000107 - 17/01/17"/>
    <s v="2017000119 - 1/02/17"/>
    <n v="19"/>
    <n v="1"/>
    <m/>
  </r>
  <r>
    <x v="101"/>
    <x v="101"/>
    <x v="0"/>
    <s v="CELEBRADO"/>
    <s v="PRESTACION DE SERVICIOS PROFESIONALES PARA BRINDAR ASISTENCIA Y ASESORIA PSICOLOGICA A DEPORTISTAS DE LAS DIFERENTES MODALIDADES DEPORTIVAS Y RECREATIVAS EN EL IMRD "/>
    <s v="TECNICA"/>
    <n v="35310000"/>
    <n v="52268522"/>
    <s v="ANA JULIA MORENO CHACON "/>
    <x v="1"/>
    <d v="2017-02-01T00:00:00"/>
    <s v="ORLANDO LATORRE NAVARRETE "/>
    <s v="MESES"/>
    <n v="11"/>
    <d v="2017-02-01T00:00:00"/>
    <d v="2017-12-31T00:00:00"/>
    <m/>
    <n v="35310000"/>
    <s v="2017000108 - 16/01/17"/>
    <s v="2017000133 - 1/02/17"/>
    <n v="19"/>
    <n v="1"/>
    <m/>
  </r>
  <r>
    <x v="102"/>
    <x v="102"/>
    <x v="0"/>
    <s v="CELEBRADO"/>
    <s v="PRESTACION DE SERVICIOS PROFESIONALES Y DE APOYO A LA GESTION DE LA ENTIDAD COMO PROFESOR DE LA DISCIPLINA DE ESGRIMA"/>
    <s v="TECNICA"/>
    <n v="20597500"/>
    <n v="14607716"/>
    <s v="ISMAEL PANTOJA MARIN "/>
    <x v="1"/>
    <d v="2017-02-01T00:00:00"/>
    <s v="ORLANDO LATORRE NAVARRETE "/>
    <s v="MESES"/>
    <n v="11"/>
    <d v="2017-02-01T00:00:00"/>
    <d v="2017-12-31T00:00:00"/>
    <m/>
    <n v="20597500"/>
    <s v="2017000120 - 27/02/17"/>
    <s v="2017000122 - 1/02/17"/>
    <n v="19"/>
    <n v="1"/>
    <m/>
  </r>
  <r>
    <x v="103"/>
    <x v="103"/>
    <x v="0"/>
    <s v="CELEBRADO"/>
    <s v="PRESTACION DE SERVICIOS PROFESIONALES Y DE APOYO A LA GESTION DE LA ENTIDAD COMO PROFESOR DE LA DISCIPLINA DE AJEDRREZ"/>
    <s v="TECNICA"/>
    <n v="17655000"/>
    <n v="1070916117"/>
    <s v="JESUS DANIEL SEGURA TIBAQUICHA"/>
    <x v="1"/>
    <d v="2017-02-01T00:00:00"/>
    <s v="ORLANDO LATORRE NAVARRETE "/>
    <s v="MESES"/>
    <n v="11"/>
    <d v="2017-02-01T00:00:00"/>
    <d v="2017-12-31T00:00:00"/>
    <m/>
    <n v="17655000"/>
    <s v="2017000121 - 27/01/17"/>
    <s v="20170001118 - 11/02/17"/>
    <n v="19"/>
    <n v="1"/>
    <m/>
  </r>
  <r>
    <x v="104"/>
    <x v="104"/>
    <x v="0"/>
    <s v="CELEBRADO"/>
    <s v="PRESTACION DE SERVICIOS PROFESIONALES Y DE APOYO  AL PUBLICO Y DIRECCIONAMIENTO DE LA INFORMACION A LA COMUNIDAD EN LAS UNIDADES DEPORTIVAS "/>
    <s v="OPERATIVA"/>
    <n v="4333500"/>
    <n v="80399763"/>
    <s v="JOSE MIGUEL RAMIREZ"/>
    <x v="1"/>
    <d v="2017-02-01T00:00:00"/>
    <s v="LIBORIO ALBERTO REYES BOSA"/>
    <s v="MESES"/>
    <n v="3"/>
    <d v="2017-02-01T00:00:00"/>
    <d v="2017-04-30T00:00:00"/>
    <n v="2166750"/>
    <n v="6500250"/>
    <s v="2017000128 -27/01/17_x000a_ 2017000417 - 24/04/17"/>
    <s v="2017000121 - 1/02/17_x000a_ 2017000596 - 1/05/17"/>
    <n v="20"/>
    <n v="1"/>
    <m/>
  </r>
  <r>
    <x v="105"/>
    <x v="105"/>
    <x v="0"/>
    <s v="CELEBRADO"/>
    <s v="PRESTACION DE SERVICIOS PROFESIONALES Y DE APOYO A LA GESTION DE LA ENTIDAD COMO PROFESOR DE DE LA DISCIPLINA DE GIMNASIA ARTISTICA "/>
    <s v="TECNICA"/>
    <n v="20597500"/>
    <n v="1012376120"/>
    <s v="GUSTAVO ADOLFO DIAZ FAGUA"/>
    <x v="1"/>
    <d v="2017-02-01T00:00:00"/>
    <s v="ORLANDO LATORRE NAVARRETE "/>
    <s v="MESES"/>
    <n v="11"/>
    <d v="2017-02-01T00:00:00"/>
    <d v="2017-12-31T00:00:00"/>
    <m/>
    <n v="20597500"/>
    <s v="2017000129 - 27/01/17"/>
    <s v="2017000117 - 1/02/17"/>
    <n v="20"/>
    <n v="1"/>
    <m/>
  </r>
  <r>
    <x v="106"/>
    <x v="106"/>
    <x v="0"/>
    <s v="CELEBRADO"/>
    <s v="PRESTACIÓN DE SERVICIOS DE ATENCIÓN INTEGRAL SIA QUE CONSTA DE MANTENIMIENTO, ACTUALIZACIÓN, ENTRENAMIENTO, CAPACITACIÓN Y SOPORTE DE SOFTWARE EN LOS MÓDULOS DE PRESUPUESTO, CONTABILIDAD Y TESORERÍA, ALMACÉN Y CONTRATACIÓN HAS INSTALADO EN LA ENTIDAD DURANTE LA VIGENCIA 2017"/>
    <s v="ADMINISTRATIVA"/>
    <n v="15058260"/>
    <n v="80300789279"/>
    <s v="HERRAMIENTAS ADMINISTRATIVAS SISTEMATIZADAS  LITDA (HASSQL)"/>
    <x v="1"/>
    <d v="2017-02-01T00:00:00"/>
    <s v="JORGE ARMANDO RODRIGUEZ HERNANDEZ"/>
    <s v="MESES"/>
    <n v="3"/>
    <d v="2017-02-01T00:00:00"/>
    <d v="2017-04-30T00:00:00"/>
    <m/>
    <n v="15058260"/>
    <s v="2017000038 - 16/01/17"/>
    <s v="2017000120 - 1/02/17"/>
    <n v="20"/>
    <n v="2"/>
    <m/>
  </r>
  <r>
    <x v="107"/>
    <x v="107"/>
    <x v="0"/>
    <s v="CELEBRADO"/>
    <s v="PRESTACION DE SERVICIOS PROFESIONALES COMO MEDICO DEL DEPORTE PARA LOS PROGRAMAS DE ESCUELAS DE FORMACION DEPORTIVA, INICIACION DEPORTIVA, DEPORTE SOCIAL COMUNITARIO, RECREACION, HABITOS DE VIDA SALUDABLE Y ACTIVIDAD FISICA "/>
    <s v="TECNICA"/>
    <n v="42000000"/>
    <n v="79956498"/>
    <s v="JUAN MANUEL CORREA SANABRIA "/>
    <x v="1"/>
    <d v="2017-02-15T00:00:00"/>
    <s v="LINA MARCELA PARRA"/>
    <s v="MESES"/>
    <n v="11"/>
    <d v="2017-02-15T00:00:00"/>
    <d v="2017-12-31T00:00:00"/>
    <m/>
    <n v="42000000"/>
    <s v="2017000144 - 13/02/17"/>
    <s v="2017000166 - 156/02/17"/>
    <n v="20"/>
    <n v="2"/>
    <m/>
  </r>
  <r>
    <x v="108"/>
    <x v="108"/>
    <x v="0"/>
    <s v="CELEBRADO"/>
    <s v="PRESTACION DE SERVICIOS PROFESIONALES Y DE APOYO A LA GESTION COMO COORDINADOR Y PROFESOR DE GIMNASIA"/>
    <s v="TECNICA"/>
    <n v="6041934"/>
    <n v="3238725"/>
    <s v="WILLIAM ALBEIRO CASTELLANOS GARCIA"/>
    <x v="1"/>
    <d v="2017-02-13T00:00:00"/>
    <s v="ORLANDO LATORRE NAVARRETE "/>
    <s v="MESES"/>
    <n v="3"/>
    <d v="2017-02-13T00:00:00"/>
    <d v="2017-04-30T00:00:00"/>
    <m/>
    <n v="6041934"/>
    <s v="2017000141 - 13/02/17"/>
    <s v="2017000158 - 13/02/17"/>
    <n v="20"/>
    <n v="1"/>
    <m/>
  </r>
  <r>
    <x v="109"/>
    <x v="109"/>
    <x v="0"/>
    <s v="CELEBRADO"/>
    <s v="PRESTACION DE SERVICIOS PROFESIONALES Y DE APOYO A LA GESTION DE LA ENTIDAD COMO PROFESOR DEL PROGRAMA DE INICIACION Y POLOS DE DESARROLLO DEPORTIVO "/>
    <s v="TECNICA"/>
    <n v="17655000"/>
    <n v="11203200"/>
    <s v="NESTOR ALEJANDRO GRACIA GONZALEZ "/>
    <x v="1"/>
    <d v="2017-02-01T00:00:00"/>
    <s v="LINA MARCELA PARRA"/>
    <s v="MESES"/>
    <n v="11"/>
    <d v="2017-02-01T00:00:00"/>
    <d v="2017-12-31T00:00:00"/>
    <m/>
    <n v="17655000"/>
    <s v="2017000130 - 1/02/17"/>
    <s v="2017000134 - 1/02/17"/>
    <n v="21"/>
    <n v="2"/>
    <m/>
  </r>
  <r>
    <x v="110"/>
    <x v="110"/>
    <x v="0"/>
    <s v="CELEBRADO"/>
    <s v="PRESTACIÓN DE SERVICIOS DE APOYO A LA GESTIÓN PARA LA COORDINACIÓN DE ACTIVIDADES EN LAS UNIDADES DEPORTIVAS "/>
    <s v="TECNICA"/>
    <n v="4620000"/>
    <n v="80397979"/>
    <s v="CARLOS ALBERTO MANTILLA MUÑOS "/>
    <x v="1"/>
    <d v="2017-02-13T00:00:00"/>
    <s v="LIBORIO ALBERTO REYES BOSA"/>
    <s v="MESES"/>
    <n v="3"/>
    <d v="2017-02-13T00:00:00"/>
    <d v="2017-04-30T00:00:00"/>
    <n v="2340000"/>
    <n v="6960000"/>
    <s v="2017000145 - 13/02/17"/>
    <s v="2017000139 - 13/02/17"/>
    <n v="21"/>
    <n v="1"/>
    <m/>
  </r>
  <r>
    <x v="111"/>
    <x v="111"/>
    <x v="0"/>
    <s v="CELEBRADO"/>
    <s v="PRESTACION DE SERVICIOS PROFESIONALES Y DE APOYO A LA GESTION DE LA ENTIDAD COMO PROFESOR DE POLOS DE SARROLLO Y CENTROS DE INICIACION DEPORTIVA "/>
    <s v="TECNICA"/>
    <n v="20160583"/>
    <n v="80400375"/>
    <s v="PABLO EMILIO LOZANO FUENTES "/>
    <x v="1"/>
    <d v="2017-02-07T00:00:00"/>
    <s v="LINA MARCELA PARRA"/>
    <s v="MESES"/>
    <n v="11"/>
    <d v="2017-02-07T00:00:00"/>
    <d v="2017-12-31T00:00:00"/>
    <m/>
    <n v="20160583"/>
    <s v="2017000181 - 7/02/17"/>
    <s v="2017000140 - 7/02/2017"/>
    <n v="21"/>
    <n v="1"/>
    <m/>
  </r>
  <r>
    <x v="112"/>
    <x v="112"/>
    <x v="0"/>
    <s v="CELEBRADO"/>
    <s v="PRESTACION DE SERVICIOS PROFESIONALES Y DE APOYO A LA GESTION DE LA ENTIDAD COMO PROFESOR DE POLOS DE DESARROLLO  Y CENTROS DE INICIACION DEPORTIVA"/>
    <s v="TECNICA"/>
    <n v="19661250"/>
    <n v="1072701074"/>
    <s v="MIGUEL ANGEL RODRIGUEZ RODRIGUEZ "/>
    <x v="1"/>
    <d v="2017-02-17T00:00:00"/>
    <s v="LINA MARCELA PARRA"/>
    <s v="MESES"/>
    <n v="11"/>
    <d v="2017-02-17T00:00:00"/>
    <d v="2017-12-31T00:00:00"/>
    <m/>
    <n v="19661250"/>
    <s v="2017000135 - 15/02/17"/>
    <s v="2017000150 - 15/02/17"/>
    <n v="21"/>
    <n v="1"/>
    <m/>
  </r>
  <r>
    <x v="113"/>
    <x v="113"/>
    <x v="1"/>
    <s v="CELEBRADO"/>
    <s v="CONTRATAR LA REALIZACIÓN DE LA EVOLUCION MEDICA OCUPACIONAL Y POS-OCUPACIONAL DE SEGUIMIENTO PARA LOS FUNCIONARIOS DE PLANTA DEL IMRD DE CHIA"/>
    <s v="ADMINISTRATIVA"/>
    <n v="2401000"/>
    <n v="9004096311"/>
    <s v="TARGETED SAS - ACCIONAR PLUS IPS"/>
    <x v="2"/>
    <d v="2017-03-01T00:00:00"/>
    <s v="JORGE ARMANDO RODRIGUEZ HERNANDEZ"/>
    <s v="MESES"/>
    <n v="1"/>
    <d v="2017-03-01T00:00:00"/>
    <d v="2017-03-01T00:00:00"/>
    <m/>
    <n v="2401000"/>
    <s v="2017000143 - 13/02/17"/>
    <s v="2017000176 - 1/03/17"/>
    <n v="21"/>
    <m/>
    <m/>
  </r>
  <r>
    <x v="114"/>
    <x v="114"/>
    <x v="0"/>
    <s v="CELEBRADO"/>
    <s v="PRESTACIÓN DE SERVICIOS DE APOYO A LA GESTIÓN AL PÚBLICO Y DIRECCIONAMIENTO DE LA INFORMACIÓN A LA COMUNIDAD EN LAS UNIDADES DEPORTIVAS"/>
    <s v="ADMINISTRATIVA"/>
    <n v="5457000"/>
    <n v="35197590"/>
    <s v="EDITH YOLANDA ESTÉVEZ SARMIENTO"/>
    <x v="1"/>
    <d v="2017-02-01T00:00:00"/>
    <s v="LIBORIO ALBERTO REYES BOSA"/>
    <s v="MESES"/>
    <n v="3"/>
    <d v="2017-02-01T00:00:00"/>
    <d v="2017-04-30T00:00:00"/>
    <m/>
    <n v="5457000"/>
    <s v="2017000131 - 1/02/17"/>
    <s v="2017000129 - 1/02/17"/>
    <n v="21"/>
    <n v="1"/>
    <m/>
  </r>
  <r>
    <x v="115"/>
    <x v="115"/>
    <x v="0"/>
    <s v="CELEBRADO"/>
    <s v="SERVICIOS DE APOYO A LA GESTION DE LA ENTIDAD PARA LA EJECUCION DE SERVICIOS GENERALES EN LAS UNIDADES DEPORTIVAS"/>
    <s v="OPERATIVA"/>
    <n v="2568000"/>
    <n v="53911615"/>
    <s v="HEIDY CONSTANZA DELGADO HOYOS"/>
    <x v="2"/>
    <d v="2017-03-01T00:00:00"/>
    <s v="LIBORIO ALBERTO REYES BOSA"/>
    <s v="MESES"/>
    <n v="2"/>
    <d v="2017-03-01T00:00:00"/>
    <d v="2017-04-30T00:00:00"/>
    <m/>
    <n v="2568000"/>
    <s v="2017000258 - 1/03/17"/>
    <s v="2017000168 - 1/03/17"/>
    <n v="22"/>
    <n v="1"/>
    <m/>
  </r>
  <r>
    <x v="116"/>
    <x v="116"/>
    <x v="0"/>
    <s v="CELEBRADO"/>
    <s v="PRESTACION DE SERVICIOS PROFESIONALES Y DE APOYO  AL PUBLICO Y DIRECCIONAMIENTO DE LA INFORMACION A LA COMUNIDAD EN LAS UNIDADES DEPORTIVAS "/>
    <s v="OPERATIVA"/>
    <n v="2455650"/>
    <n v="80397734"/>
    <s v="MAURCIO JOYA CRUZ"/>
    <x v="2"/>
    <d v="2017-03-09T00:00:00"/>
    <s v="LIBORIO ALBERTO REYES BOSA"/>
    <s v="MESES"/>
    <n v="2"/>
    <d v="2017-03-09T00:00:00"/>
    <d v="2017-04-30T00:00:00"/>
    <n v="1203150"/>
    <n v="3658800"/>
    <s v="2017000167 - 9/03/17_x000a_ 2017000418 - 24/04/17"/>
    <s v="2017000167 - 9/03/17 _x000a_ 2017000597 - 1/05/17"/>
    <n v="22"/>
    <n v="1"/>
    <m/>
  </r>
  <r>
    <x v="117"/>
    <x v="117"/>
    <x v="1"/>
    <s v="CELEBRADO"/>
    <s v="ADQUISICION DE MUEBLES Y EQUIPAMENTO DE OFICINA PARA LAS UNIDADES DEPORTIVAS Y SEDE ADMINISTRATIVA DEL IMRD DE CHIA "/>
    <s v="ADMINISTRATIVA"/>
    <n v="10494051"/>
    <n v="9008326311"/>
    <s v="INVERSIONES BLUCHER SAS"/>
    <x v="2"/>
    <d v="2017-03-27T00:00:00"/>
    <s v="LIBORIO ALBERTO REYES BOSA"/>
    <s v="MESES"/>
    <n v="1"/>
    <d v="2017-03-27T00:00:00"/>
    <d v="2017-04-19T00:00:00"/>
    <n v="5247026"/>
    <n v="15741077"/>
    <s v="201700033 - 3/04/17"/>
    <s v="2017000304 - 27/03/17 _x000a_ RED. 2017000007 - 26/03/17_x000a_ 2017000333 - 3/04/17"/>
    <n v="22"/>
    <n v="3"/>
    <m/>
  </r>
  <r>
    <x v="118"/>
    <x v="118"/>
    <x v="0"/>
    <s v="CELEBRADO"/>
    <s v="SERVICIOS PROFESIONALES DE APOYO A LA GESTIÓN EN EL INSTITUTO MUNICIPAL DE RECREACIÓN Y DEPORTES PARA LA ASESORÍA, REVISIÓN Y ACTUALIZACIÓN DEL MODELO ESTÁNDAR DE CONTROL INTERNO MECI-2014, ASÍ COMO EL AJUSTE, ACTUALIZACIÓN O MEJORA DE LOS PROCESOS Y PROCEDIMIENTOS ADMINISTRATIVOS DE LA ENTIDAD "/>
    <s v="ADMINISTRATIVA"/>
    <n v="30000000"/>
    <n v="1072651576"/>
    <s v="IVAN CAMILO RODRIGUEZ RODRIGUEZ "/>
    <x v="2"/>
    <d v="2017-03-15T00:00:00"/>
    <s v="NACY YASMIN MERCHAN VELA "/>
    <s v="MESES"/>
    <n v="9"/>
    <d v="2017-03-15T00:00:00"/>
    <d v="2017-12-31T00:00:00"/>
    <m/>
    <n v="30000000"/>
    <s v="2017000238 - 1/03/17"/>
    <s v="2017000238 - 30/03/17"/>
    <n v="22"/>
    <n v="1"/>
    <m/>
  </r>
  <r>
    <x v="119"/>
    <x v="119"/>
    <x v="0"/>
    <s v="CELEBRADO"/>
    <s v="SERVICIOS DE APOYO A LA GESTION DE LA ENTIDAD PARA LA EJECUCION DE SERVICIOS GENERALES EN LAS UNIDADES DEPORTIVAS"/>
    <s v="OPERATIVA"/>
    <n v="11384800"/>
    <n v="20492711"/>
    <s v="RUBY DEL CARMEN TORRES CORDOBA "/>
    <x v="3"/>
    <d v="2017-04-04T00:00:00"/>
    <s v="LIBORIO ALBERTO REYES BOSA"/>
    <s v="MESES"/>
    <n v="9"/>
    <d v="2017-04-04T00:00:00"/>
    <d v="2017-12-31T00:00:00"/>
    <m/>
    <n v="11384800"/>
    <s v="2017000327 - 4/04/17"/>
    <s v="2017000348 - 4/04/11"/>
    <n v="22"/>
    <n v="1"/>
    <m/>
  </r>
  <r>
    <x v="120"/>
    <x v="120"/>
    <x v="0"/>
    <s v="CELEBRADO"/>
    <s v="PRESTACIÓN DE SERVICIOS PROFESIONALES Y DE APOYO A LA GESTIÓN DE LA ENTIDAD COMO C PROFESOR DE TAEKWONDO"/>
    <s v="TECNICA"/>
    <n v="16602833"/>
    <n v="1072638680"/>
    <s v="INES CAROLINA SALDAÑA SEGURA "/>
    <x v="3"/>
    <d v="2017-04-04T00:00:00"/>
    <s v="ORLANDO LATORRE NAVARRETE "/>
    <s v="MESES"/>
    <n v="9"/>
    <d v="2017-04-04T00:00:00"/>
    <d v="2017-12-31T00:00:00"/>
    <m/>
    <n v="16602833"/>
    <s v="2017000328 - 4/04/17"/>
    <s v="2017000347 - 4/04/17"/>
    <n v="23"/>
    <n v="1"/>
    <m/>
  </r>
  <r>
    <x v="121"/>
    <x v="121"/>
    <x v="0"/>
    <s v="CELEBRADO"/>
    <s v="PRESTACIÓN DE SERVICIOS PROFESIONALES Y DE APOYO  AL PUBLICO Y DIRECCIONAMIENTO DE LA INFORMACIÓN A LA COMUNIDAD EN LAS UNIDADES DEPORTIVAS "/>
    <s v="OPERATIVA"/>
    <n v="4141900"/>
    <n v="11202685"/>
    <s v="CHRISTIAN MANUEL HERNANDEZ MOLINA"/>
    <x v="3"/>
    <d v="2017-04-04T00:00:00"/>
    <s v="LIBORIO ALBERTO REYES BOSA"/>
    <s v="MESES"/>
    <n v="3"/>
    <d v="2017-04-04T00:00:00"/>
    <d v="2017-06-30T00:00:00"/>
    <m/>
    <n v="4141900"/>
    <s v="2017000329 - 4/04/17"/>
    <s v="2017000346 - 4/04/17"/>
    <n v="23"/>
    <n v="1"/>
    <m/>
  </r>
  <r>
    <x v="122"/>
    <x v="122"/>
    <x v="0"/>
    <s v="NR"/>
    <s v="CONTRATO DE APOYO A LA GESTIÓN PARA LA REALIZACIÓN DE LA FASE MUNICIPAL 2017-FOMENTO, DESARROLLO Y PRACTICA DEL DEPORTE, LA RECREACIÓN Y EL APROBECHAMINETO DEL TIEMPO LIBRE"/>
    <s v="TECNICA"/>
    <n v="70000000"/>
    <n v="9000105111"/>
    <s v="VIGOR E.A.T "/>
    <x v="2"/>
    <d v="2017-03-27T00:00:00"/>
    <s v="ORLANDO LATORRE NAVARRETE "/>
    <s v="MESES"/>
    <n v="2"/>
    <d v="2017-03-27T00:00:00"/>
    <d v="2017-04-22T00:00:00"/>
    <m/>
    <n v="70000000"/>
    <s v="2017000296 - 21/03/17"/>
    <s v="2017000436 - 28/04/17"/>
    <n v="23"/>
    <n v="5"/>
    <m/>
  </r>
  <r>
    <x v="123"/>
    <x v="123"/>
    <x v="0"/>
    <s v="CELEBRADO"/>
    <s v="PRESTACIÓN DE SERVICIOS PROFESIONALES Y DE APOYO A LA GESTIÓN DE LA ENTIDAD COMO PROFESOR DE PROGRAMA DE LOS POLOS DE DESARROLLO Y CENTROS DE INICIACIÓN"/>
    <s v="TECNICA"/>
    <n v="14231000"/>
    <n v="1072705264"/>
    <s v="JULIAN RENE SARMINETO GONZALEZ"/>
    <x v="3"/>
    <d v="2017-04-04T00:00:00"/>
    <s v="LINA MARCELA PARRA"/>
    <s v="MESES"/>
    <n v="9"/>
    <d v="2017-04-04T00:00:00"/>
    <d v="2017-12-31T00:00:00"/>
    <m/>
    <n v="14231000"/>
    <s v="2017000330 - 4/04/17"/>
    <s v="2017000345 - 4/04/17"/>
    <n v="23"/>
    <n v="1"/>
    <m/>
  </r>
  <r>
    <x v="124"/>
    <x v="124"/>
    <x v="0"/>
    <s v="CELEBRADO"/>
    <s v="PRESTACIÓN SERVICIOS DE APOYO EN EL MANTENIMIENTO DE LAS UNIDADES DEPORTIVAS DE LA ENTIDAD  "/>
    <s v="OPERATIVA"/>
    <n v="8602800"/>
    <n v="79980734"/>
    <s v="JUAN CARLOS ORTIZ RODRIGUEZ"/>
    <x v="3"/>
    <d v="2017-04-16T00:00:00"/>
    <s v="LIBORIO ALBERTO REYES BOSA"/>
    <s v="MESES"/>
    <n v="9"/>
    <d v="2017-04-16T00:00:00"/>
    <d v="2017-12-31T00:00:00"/>
    <m/>
    <n v="8602800"/>
    <s v="2017000353 - 10/04/17"/>
    <s v="2017000437 - 16/04/17"/>
    <n v="24"/>
    <n v="1"/>
    <m/>
  </r>
  <r>
    <x v="125"/>
    <x v="125"/>
    <x v="2"/>
    <s v="CELEBRADO"/>
    <s v="SERVICIOS PARA DESARROLLAR EL PLAN DE MEDIOS CON EL FIN DE PROMOCIONAR Y DIVULGAR  LAS ACTIVIDADES DEPORTIVAS Y RECREATIVAS DEL IMRD DE CHÍA"/>
    <s v="TECNICA"/>
    <n v="145096700"/>
    <n v="79617538"/>
    <s v="BLANCO Y NEGRO PUBLICIDAD Y ESTRATEGIA S.A.S"/>
    <x v="3"/>
    <d v="2017-04-18T00:00:00"/>
    <s v="FERNANDO GIL GARCIA"/>
    <s v="MESES"/>
    <n v="9"/>
    <d v="2017-04-18T00:00:00"/>
    <d v="2017-12-31T00:00:00"/>
    <n v="7000000"/>
    <n v="152096700"/>
    <s v="2017000152 15/02/2017_x000a_ 2017001685 26/12/2017"/>
    <s v="2017000370 18/04/2017_x000a_ REDUCCION PRESUPUESTAL_x000a_ 2017000008 31/03/2018_x000a_  2017001685 26/12/2017"/>
    <n v="24"/>
    <n v="5"/>
    <m/>
  </r>
  <r>
    <x v="126"/>
    <x v="126"/>
    <x v="2"/>
    <s v="CELEBRADO"/>
    <s v="CONTRATAR LA COMPRA DE PÓLIZAS; GLOBAL, DE MANEJO, SECTOR OFICIAL,PÓLIZA DE SEGURO DE AUTOMOVILES (MOTO), PÓLIZA DE RESPONSABILIDAD CIVIL, PÓLIZA DE DAÑOS MATERIALES COMBINADOS Y PÓLIZA CONTRA ACCIDENTES DEPORTISTAS EN DELEGACIÓN COMPETITIVA Y OTRAS "/>
    <s v="ADMINISTRATIVA"/>
    <n v="50000000"/>
    <n v="860009578"/>
    <s v="SEGUROS DEL ESTADO S.A"/>
    <x v="3"/>
    <d v="2017-04-17T00:00:00"/>
    <s v="JORGE ARMANDO RODRIGUEZ HERNANDEZ"/>
    <s v="MESES"/>
    <n v="9"/>
    <d v="2017-04-17T00:00:00"/>
    <d v="2017-12-31T00:00:00"/>
    <m/>
    <n v="50000000"/>
    <s v="2017000147 15/02/2017_x000a_ 2017000215 15/02/2017_x000a_ 2018000358 26/03/2018"/>
    <s v="2017000372 17/04/2017_x000a_ 2017000373 17/04/2017"/>
    <n v="24"/>
    <n v="3"/>
    <m/>
  </r>
  <r>
    <x v="127"/>
    <x v="127"/>
    <x v="2"/>
    <s v="CELEBRADO"/>
    <s v="PRESTACIÓN DE SERVICIOS DE JUZGAMIENTO DE LAS DIFERENTES DISCIPLINAS DEPORTIVAS DEL IMRD DE CHÍA, JUEGOS DEPORTIVOS INTERCOLEGIADOS, JUEGOS COMUNALES, JUEGOS ADMINISTRATIVOS Y PARADAS DEPARTAMENTALES, NACIONALES E INTERNACIONALES Y DEMÁS EVENTOS DEPORTIVOS.   "/>
    <s v="TECNICA"/>
    <n v="180000000"/>
    <s v="900503320-6"/>
    <s v="FUNDACION DE ARBITROS ASOCIADOS DE CUNDINAMARCA  "/>
    <x v="3"/>
    <d v="2017-04-19T00:00:00"/>
    <s v="LINA MARCELA PARRA"/>
    <s v="MESES"/>
    <n v="9"/>
    <d v="2017-04-19T00:00:00"/>
    <d v="2017-12-31T00:00:00"/>
    <m/>
    <n v="180000000"/>
    <s v="2017000153 15/02/12017"/>
    <s v="2017000374019/04/2017"/>
    <s v="25,26,27"/>
    <n v="4"/>
    <m/>
  </r>
  <r>
    <x v="128"/>
    <x v="128"/>
    <x v="2"/>
    <s v="CELEBRADO"/>
    <s v="PRESTACIÓN DE SERVICIOS DE OPERADOR LOGÍSTICO DE LOS DIFERENTES EVENTOS APOYADOS Y LIDERADOS POR EL IMRD DE CHÍA"/>
    <s v="TECNICA"/>
    <n v="198950000"/>
    <n v="9004975539"/>
    <s v="FUNDACIÓN SOCIAL Y DEPORTIVA COLOMBIA "/>
    <x v="3"/>
    <d v="2017-04-19T00:00:00"/>
    <s v="LIBORIO ALBERTO REYES BOSA"/>
    <s v="MESES"/>
    <n v="9"/>
    <d v="2017-04-19T00:00:00"/>
    <d v="2017-12-31T00:00:00"/>
    <m/>
    <n v="198950000"/>
    <s v="2017000272 15/03/2017"/>
    <s v="217000375 19/04/2017"/>
    <m/>
    <n v="4"/>
    <m/>
  </r>
  <r>
    <x v="129"/>
    <x v="129"/>
    <x v="3"/>
    <s v="CELEBRADO"/>
    <s v="ADQUISICIÓN DE EQUIPOS DE CÓMPUTO, LICENCIAS Y OTROS MATERIALES TECNOLÓGICOS PARA LA SEDE ADMINISTRATIVA"/>
    <s v="ADMINISTRATIVA"/>
    <n v="65078720"/>
    <n v="8300488115"/>
    <s v="TALENTO COMERCIALIZADORA S.A "/>
    <x v="3"/>
    <d v="2017-04-17T00:00:00"/>
    <s v="LIBORIO ALBERTO REYES BOSA"/>
    <s v="MESES"/>
    <n v="1"/>
    <d v="2017-04-17T00:00:00"/>
    <d v="2017-05-17T00:00:00"/>
    <m/>
    <n v="65078720"/>
    <s v="2017000259 -7/03/17"/>
    <s v="2017000376 - 17/04/17 _x000a_ RED UCCIOON_x000a_ 2017000010 - 3/04/17"/>
    <n v="30"/>
    <n v="3"/>
    <m/>
  </r>
  <r>
    <x v="130"/>
    <x v="130"/>
    <x v="4"/>
    <s v="CELEBRADO"/>
    <s v="AUNAR ESFUERZOS TÉCNICOS, ADMINISTRATIVOS Y FINANCIEROS ENTRE EL IMRD DE CHÍA Y LA LIGA DE CICLISMO DE CUNDINAMARCA PARA LA REALIZACIÓN DE LA II VALIDA COPA CUNDINAMARCA DE CROSS COUNTRY  "/>
    <s v="TECNICA"/>
    <n v="15000000"/>
    <n v="8605339366"/>
    <s v="LIGA DE CICLISMO DE CUNDINAMARCA "/>
    <x v="3"/>
    <d v="2017-04-23T00:00:00"/>
    <s v="FERNANDO GIL GARCIA"/>
    <s v="MESES"/>
    <n v="1"/>
    <d v="2017-04-23T00:00:00"/>
    <d v="2017-04-24T00:00:00"/>
    <m/>
    <n v="15000000"/>
    <m/>
    <m/>
    <m/>
    <m/>
    <m/>
  </r>
  <r>
    <x v="131"/>
    <x v="131"/>
    <x v="2"/>
    <s v="CELEBRADO"/>
    <s v="SUMINISTRO DE MEDALLAS, TROFEOS, PLACAS CONMEMORATIVOS, Y DEMÁS ELEMENTOS DE PREMIACIÓN PARA IMRD CHÍA."/>
    <s v="TECNICA"/>
    <n v="120000000"/>
    <n v="9010755911"/>
    <s v="CONSORCIO IMRD URBAN -SHEMA 2017"/>
    <x v="3"/>
    <d v="2017-04-28T00:00:00"/>
    <s v="FERNANDO GIL GARCIA"/>
    <s v="MESES"/>
    <n v="8"/>
    <d v="2017-04-28T00:00:00"/>
    <d v="2017-12-31T00:00:00"/>
    <n v="60000000"/>
    <n v="180000000"/>
    <s v="2017000151 - 15/02/17_x000a_ 2017001332 - 13/10/17"/>
    <s v="2017000439 - 28/04/17_x000a_ 2017001375 - 24/10/17"/>
    <m/>
    <n v="3"/>
    <m/>
  </r>
  <r>
    <x v="132"/>
    <x v="132"/>
    <x v="2"/>
    <s v="CELEBRADO"/>
    <s v="SUMINISTRO DE REFRIGERIOS CON DESTINO A LAS DIFERENTES ACTIVIDADES DEL IMRD"/>
    <s v="TECNICA"/>
    <n v="85000000"/>
    <n v="9001326666"/>
    <s v="FUNDACIÓN CREANDO SOCIEDAQD AMBIENTAL AGROPECUARIA Y ARQUITECTONICA CREAAA"/>
    <x v="3"/>
    <d v="2017-04-27T00:00:00"/>
    <s v="LINA MARCELA PARRA"/>
    <s v="MESES"/>
    <n v="8"/>
    <d v="2017-04-27T00:00:00"/>
    <d v="2017-12-31T00:00:00"/>
    <m/>
    <n v="85000000"/>
    <s v="2017000150 - 15/02/17"/>
    <s v="2017000440 - 28/04/17"/>
    <m/>
    <n v="4"/>
    <m/>
  </r>
  <r>
    <x v="133"/>
    <x v="133"/>
    <x v="3"/>
    <s v="CELEBRADO"/>
    <s v="SUMINISTRO DE UNIFORMES Y PRENDAS PARA LOS DEPORTISTAS PARA EL IMRD DE CHIA"/>
    <s v="TECNICA"/>
    <n v="810000000"/>
    <n v="9010758955"/>
    <s v="CONSORCIO IMRD  SHEMA-TALENTO  2017"/>
    <x v="3"/>
    <d v="2017-04-28T00:00:00"/>
    <s v="FERNANDO GIL GARCIA"/>
    <s v="MESES"/>
    <n v="8"/>
    <d v="2017-04-28T00:00:00"/>
    <d v="2017-12-31T00:00:00"/>
    <n v="185903271"/>
    <n v="995903271"/>
    <s v="2017000148 - 15/02/17"/>
    <s v="2017000500 - 28/04/17"/>
    <n v="32"/>
    <n v="4"/>
    <m/>
  </r>
  <r>
    <x v="134"/>
    <x v="134"/>
    <x v="0"/>
    <s v="CELEBRADO"/>
    <s v="CONTRATO DE ARRENDAMIENTO DE LA PISTA BIKE PARK, PARA LA PRÁCTICA DEL CICLO MONTAÑISMO Y SUS DIFERENTES MODALIDADES DE LOS DEPORTISTAS DEL IMRD CHÍA; CELEBRADO ENTRE EL INSTITUTO MUNICIPAL DE RECREACIÓN Y DEPORTE  DE CHÍA Y LA SOCIEDAD POR ACCIÓN SIMPLIFICADA “CASTILLO DE MARROQUÍN S.A.S”. "/>
    <s v="TECNICA"/>
    <n v="47999994"/>
    <n v="9001506590"/>
    <s v="CASTILLO DE MARROQUÍN S.A.S"/>
    <x v="4"/>
    <d v="2017-05-02T00:00:00"/>
    <s v="FERNANDO GIL GARCIA"/>
    <s v="MESES "/>
    <n v="8"/>
    <d v="2017-05-02T00:00:00"/>
    <d v="2017-12-31T00:00:00"/>
    <m/>
    <n v="47999994"/>
    <s v="2017000463 - 4/05/17"/>
    <s v="2017000645 - 1/06/17"/>
    <n v="33"/>
    <n v="1"/>
    <s v="C1 1 - 167"/>
  </r>
  <r>
    <x v="135"/>
    <x v="135"/>
    <x v="0"/>
    <s v="CELEBRADO"/>
    <s v="PRESTACIÓN DE SERVICIOS PROFESIONALES Y DE APOYO A LA GESTIÓN COMO PROFESOR DE KARATE DO"/>
    <s v="TECNICA"/>
    <n v="14980000"/>
    <n v="11201432"/>
    <s v="RONALD SMITH CANTOR CARREÑO"/>
    <x v="4"/>
    <d v="2017-05-02T00:00:00"/>
    <s v="ORLANDO LATORRE NAVARRETE "/>
    <s v="MESES"/>
    <n v="8"/>
    <d v="2017-05-02T00:00:00"/>
    <d v="2017-12-31T00:00:00"/>
    <m/>
    <n v="14980000"/>
    <s v="2017000345 - 10/04/17"/>
    <s v="2017000603 - 2/05/17"/>
    <n v="33"/>
    <n v="1"/>
    <m/>
  </r>
  <r>
    <x v="136"/>
    <x v="136"/>
    <x v="0"/>
    <s v="CELEBRADO"/>
    <s v="PRESTACIÓN DE SERVICIOS PROFESIONALES Y DE APOYO A LA GESTIÓN DE LA ENTIDAD COMO PROFESOR DE FÚTBOL"/>
    <s v="TECNICA"/>
    <n v="14980000"/>
    <n v="1072666914"/>
    <s v="CRISTIAN DAVID ALDANA PINEDA"/>
    <x v="4"/>
    <d v="2017-05-02T00:00:00"/>
    <s v="ORLANDO LATORRE NAVARRETE "/>
    <s v="MESES"/>
    <n v="8"/>
    <d v="2017-05-02T00:00:00"/>
    <d v="2017-12-31T00:00:00"/>
    <m/>
    <n v="14980000"/>
    <s v="2017000346 - 10/04/017"/>
    <s v="2017000602 - 2/05/17"/>
    <n v="33"/>
    <n v="1"/>
    <m/>
  </r>
  <r>
    <x v="137"/>
    <x v="137"/>
    <x v="0"/>
    <s v="CELEBRADO"/>
    <s v="PRESTACIÓN DE SERVICIOS PROFESIONALES Y DE APOYO A LA GESTIÓN DE LA ENTIDAD COMO PROFESOR DE LA DISCIPLINA DE JUDO"/>
    <s v="TECNICA"/>
    <n v="14980000"/>
    <n v="79509091"/>
    <s v="JAVIER MUÑOZ CARRILLO "/>
    <x v="4"/>
    <d v="2017-05-02T00:00:00"/>
    <s v="ORLANDO LATORRE NAVARRETE "/>
    <s v="MESES"/>
    <n v="8"/>
    <d v="2017-05-02T00:00:00"/>
    <d v="2017-12-31T00:00:00"/>
    <m/>
    <n v="14980000"/>
    <s v="2017000347 - 10/04/17"/>
    <s v="2017000604 - 2/05/17"/>
    <n v="33"/>
    <n v="1"/>
    <m/>
  </r>
  <r>
    <x v="138"/>
    <x v="138"/>
    <x v="0"/>
    <s v="CELEBRADO"/>
    <s v="PRESTACIÓN DE SERVICIOS PROFESIONALES Y DE APOYO A LA GESTIÓN DE LA ENTIDAD COMO PROFESOR DE LA DISCIPLINA DE TENIS "/>
    <s v="TECNICA"/>
    <n v="14980000"/>
    <n v="1072641768"/>
    <s v="DIEGO ALFONSO TORRES CASTIBLANCO "/>
    <x v="4"/>
    <d v="2017-05-02T00:00:00"/>
    <s v="ORLANDO LATORRE NAVARRETE "/>
    <s v="MESES"/>
    <n v="8"/>
    <d v="2017-05-02T00:00:00"/>
    <d v="2017-12-31T00:00:00"/>
    <m/>
    <n v="14980000"/>
    <s v="20017000348 - 10/04/17"/>
    <s v="2017000605 - 2/05/17"/>
    <n v="33"/>
    <n v="1"/>
    <m/>
  </r>
  <r>
    <x v="139"/>
    <x v="139"/>
    <x v="0"/>
    <s v="CELEBRADO"/>
    <s v="PRESTACIÓN DE SERVICIOS DE APOYO A LA GESTIÓN AL PÚBLICO Y DIRECCIONAMIENTO DE LA INFORMACIÓN A LA COMUNIDAD EN LAS UNIDADES DEPORTIVAS"/>
    <s v="OPERATIVA"/>
    <n v="3480000"/>
    <n v="35197590"/>
    <s v="CARLOS ALBERTO MANTILLA MUÑOS "/>
    <x v="4"/>
    <d v="2017-05-01T00:00:00"/>
    <s v="LIBORIO ALBERTO REYES BOSA"/>
    <s v="MESES"/>
    <n v="2"/>
    <d v="2017-05-02T00:00:00"/>
    <d v="2017-06-28T00:00:00"/>
    <m/>
    <n v="3480000"/>
    <s v="2017000464 - 1/05/17"/>
    <s v="2017000464 - 1/05/17"/>
    <n v="33"/>
    <n v="1"/>
    <m/>
  </r>
  <r>
    <x v="140"/>
    <x v="140"/>
    <x v="0"/>
    <s v="CELEBRADO"/>
    <s v="PRESTACIÓN DE SERVICIOS PROFESIONALES Y DE APOYO A LA GESTIÓN COMO COORDINADOR Y PROFESOR DE GIMNASIA"/>
    <s v="TECNICA"/>
    <n v="18832000"/>
    <n v="3238725"/>
    <s v="WILLIAM ALBEIRO CASTELLANOS GARCIA"/>
    <x v="4"/>
    <d v="2017-05-02T00:00:00"/>
    <s v="ORLANDO LATORRE NAVARRETE "/>
    <s v="MESES"/>
    <n v="8"/>
    <d v="2017-05-02T00:00:00"/>
    <d v="2017-12-31T00:00:00"/>
    <m/>
    <n v="18832000"/>
    <s v="2017000349 - 10/04/17"/>
    <s v="2017000607 - 2/05/17"/>
    <n v="34"/>
    <n v="1"/>
    <m/>
  </r>
  <r>
    <x v="141"/>
    <x v="141"/>
    <x v="0"/>
    <s v="CELEBRADO"/>
    <s v="SERVICIOS DE APOYO A LA GESTIÓN DE LA ENTIDAD PARA LA EJECUCIÓN DE SERVICIOS GENERALES EN LAS UNIDADES DEPORTIVAS"/>
    <s v="OPERATIVA"/>
    <n v="10272000"/>
    <n v="28550866"/>
    <s v="MARILU NAVARRO RUEDA"/>
    <x v="4"/>
    <d v="2017-05-02T00:00:00"/>
    <s v="JORGE ARMANDO RODRIGUEZ HERNANDEZ"/>
    <s v="MESES"/>
    <n v="8"/>
    <d v="2017-05-02T00:00:00"/>
    <d v="2017-12-31T00:00:00"/>
    <m/>
    <n v="10272000"/>
    <s v="2017000398 - 26/04/17"/>
    <s v="2017000608 - 2/05/17"/>
    <n v="34"/>
    <n v="1"/>
    <m/>
  </r>
  <r>
    <x v="142"/>
    <x v="142"/>
    <x v="0"/>
    <s v="CELEBRADO"/>
    <s v="SERVICIOS DE APOYO A LA GESTIÓN DE LA ENTIDAD PARA LA EJECUCIÓN DE SERVICIOS GENERALES EN LAS UNIDADES DEPORTIVAS"/>
    <s v="OPERATIVA"/>
    <n v="10272500"/>
    <n v="35474551"/>
    <s v="MIRIAM ANGELICA BELLO ORTIZ"/>
    <x v="4"/>
    <d v="2017-05-02T00:00:00"/>
    <s v="JORGE ARMANDO RODRIGUEZ HERNANDEZ"/>
    <s v="MESES"/>
    <n v="8"/>
    <d v="2017-05-02T00:00:00"/>
    <d v="2017-12-31T00:00:00"/>
    <m/>
    <n v="10272500"/>
    <s v="2017000399 - 26/04/17"/>
    <s v="2017000609 - 2/05/17"/>
    <n v="34"/>
    <n v="1"/>
    <m/>
  </r>
  <r>
    <x v="143"/>
    <x v="143"/>
    <x v="0"/>
    <s v="CELEBRADO"/>
    <s v="SERVICIOS DE APOYO A LA GESTIÓN DE LA ENTIDAD PARA LA EJECUCIÓN DE SERVICIOS GENERALES EN LAS UNIDADES DEPORTIVAS"/>
    <s v="OPERATIVA"/>
    <n v="10272500"/>
    <n v="1110479146"/>
    <s v="ALBA JANETH GOMEZ VILLAMIL"/>
    <x v="4"/>
    <d v="2017-05-02T00:00:00"/>
    <s v="JORGE ARMANDO RODRIGUEZ HERNANDEZ"/>
    <s v="MESES"/>
    <n v="8"/>
    <d v="2017-05-02T00:00:00"/>
    <d v="2017-12-31T00:00:00"/>
    <m/>
    <n v="10272500"/>
    <s v="2017000396 - 3/04/17"/>
    <s v="20170006110 - 2/05/17"/>
    <n v="34"/>
    <n v="1"/>
    <m/>
  </r>
  <r>
    <x v="144"/>
    <x v="144"/>
    <x v="0"/>
    <s v="CELEBRADO"/>
    <s v="PRESTACIÓN DE SERVICIOS PROFESIONALES Y DE APOYO A LA GESTIÓN DE LA ENTIDAD COMO PROFESOR DE LA DISCIPLINA DE GIMNASIA RÍTMICA"/>
    <s v="TECNICA"/>
    <n v="12840000"/>
    <n v="1075664922"/>
    <s v="DENNIS MAHAYERLI GUZMÁN VEGA"/>
    <x v="4"/>
    <d v="2017-05-02T00:00:00"/>
    <s v="LINA MARCELA PARRA"/>
    <s v="MESES"/>
    <n v="8"/>
    <d v="2017-05-02T00:00:00"/>
    <d v="2017-12-31T00:00:00"/>
    <m/>
    <n v="12840000"/>
    <s v="2017000351 - 10/04/17"/>
    <s v="2017000611 - 2/5/178"/>
    <n v="34"/>
    <n v="1"/>
    <m/>
  </r>
  <r>
    <x v="145"/>
    <x v="145"/>
    <x v="0"/>
    <s v="CELEBRADO"/>
    <s v="PRESTACIÓN DE SERVICIOS PROFESIONALES Y DE APOYO A LA GESTIÓN DE LA ENTIDAD COMO PROFESOR DE POLOS DE DESARROLLO  Y CENTROS DE INICIACIÓN DEPORTIVA"/>
    <s v="TECNICA"/>
    <n v="14980000"/>
    <n v="1072640523"/>
    <s v="HECTOR ALEXANDER GOMEZ OYUELA"/>
    <x v="4"/>
    <d v="2017-05-02T00:00:00"/>
    <s v="LINA MARCELA PARRA"/>
    <s v="MESES "/>
    <n v="8"/>
    <d v="2017-05-02T00:00:00"/>
    <d v="2017-12-31T00:00:00"/>
    <m/>
    <n v="14980000"/>
    <s v="2017000352 - 10/04/17"/>
    <s v="2017000612 - 2/05/17"/>
    <n v="34"/>
    <n v="1"/>
    <m/>
  </r>
  <r>
    <x v="146"/>
    <x v="146"/>
    <x v="0"/>
    <s v="CELEBRADO"/>
    <s v="PRESTACIÓN DE SERVICIOS PROFESIONALES Y DE APOYO A LA GESTIÓN DE LA ENTIDAD COMO COORDINADOR Y PROFESOR DE TAEKWONDO"/>
    <s v="TECNICA"/>
    <n v="18832000"/>
    <n v="80259102"/>
    <s v="MARTÍN ANDRES  SUAREZ VERGARA"/>
    <x v="4"/>
    <d v="2017-05-02T00:00:00"/>
    <s v="ORLANDO LATORRE NAVARRETE "/>
    <s v="MESES"/>
    <n v="8"/>
    <d v="2017-05-02T00:00:00"/>
    <d v="2017-12-31T00:00:00"/>
    <m/>
    <n v="18832000"/>
    <s v="2017000350 - 10/04/17"/>
    <s v="2017000601 - 2/05/17"/>
    <n v="34"/>
    <n v="1"/>
    <m/>
  </r>
  <r>
    <x v="147"/>
    <x v="147"/>
    <x v="0"/>
    <s v="CELEBRADO"/>
    <s v="PRESTACIÓN DE SERVICIOS PROFESIONALES Y DE APOYO A LA GESTIÓN DE LA ENTIDAD COMO PROFESOR DE FUTSAL"/>
    <s v="TECNICA"/>
    <n v="12840000"/>
    <n v="52257334"/>
    <s v="ADRIANA DEL PILAR RUIZ VILLAMIZAR"/>
    <x v="4"/>
    <d v="2017-05-02T00:00:00"/>
    <s v="ORLANDO LATORRE NAVARRETE "/>
    <s v="MESES "/>
    <n v="8"/>
    <d v="2017-05-02T00:00:00"/>
    <d v="2017-12-31T00:00:00"/>
    <m/>
    <n v="12840000"/>
    <s v="2017000460 - 2/05/17"/>
    <s v="2017000613 - 2/05/17"/>
    <n v="34"/>
    <n v="1"/>
    <m/>
  </r>
  <r>
    <x v="148"/>
    <x v="148"/>
    <x v="0"/>
    <s v="CELEBRADO"/>
    <s v="PRESTACIÓN DE SERVICIOS DE APOYO A LA GESTIÓN AL PÚBLICO Y DIRECCIONAMIENTO DE LA INFORMACIÓN A LA COMUNIDAD EN LAS UNIDADES DEPORTIVAS"/>
    <s v="OPERATIVA"/>
    <n v="1444500"/>
    <n v="80399756"/>
    <s v="CESAR AUGUSTO PEÑA ESPITIA "/>
    <x v="4"/>
    <d v="2017-05-02T00:00:00"/>
    <s v="LIBORIO ALBERTO REYES BOSA"/>
    <s v="MESES"/>
    <n v="1"/>
    <d v="2017-05-02T00:00:00"/>
    <d v="2017-05-30T00:00:00"/>
    <m/>
    <n v="1444500"/>
    <s v="2017000436 - 28/04/17"/>
    <s v="2017000614 - 2/05/17"/>
    <n v="34"/>
    <n v="1"/>
    <m/>
  </r>
  <r>
    <x v="149"/>
    <x v="149"/>
    <x v="0"/>
    <s v="CELEBRADO"/>
    <s v="PRESTACIÓN DE SERVICIOS DE APOYO A LA GESTIÓN AL PÚBLICO Y DIRECCIONAMIENTO DE LA INFORMACIÓN A LA COMUNIDAD EN LAS UNIDADES DEPORTIVAS"/>
    <s v="OPERATIVA"/>
    <n v="1444500"/>
    <n v="35195923"/>
    <s v="LILIANA ESPERENZA CASTRO "/>
    <x v="4"/>
    <d v="2017-05-02T00:00:00"/>
    <s v="LIBORIO ALBERTO REYES BOSA"/>
    <s v="MESES "/>
    <n v="1"/>
    <d v="2017-05-02T00:00:00"/>
    <d v="2017-05-30T00:00:00"/>
    <m/>
    <n v="1444500"/>
    <s v="2017000437 - 28/04/17"/>
    <s v="2017000615 - 2/05/17"/>
    <n v="34"/>
    <n v="1"/>
    <m/>
  </r>
  <r>
    <x v="150"/>
    <x v="150"/>
    <x v="0"/>
    <s v="CELEBRADO"/>
    <s v="SERVICIOS DE APOYO A LA GESTION DE LA ENTIDAD PARA LA EJECUCION DE SERVICIOS GENERALES EN LAS UNIDADES DEPORTIVAS"/>
    <s v="OPERATIVA"/>
    <n v="10272000"/>
    <n v="53911615"/>
    <s v="HEIDY CONSTANZA DELGADO HOYOS"/>
    <x v="4"/>
    <d v="2017-05-02T00:00:00"/>
    <s v="LIBORIO ALBERTO REYES BOSA"/>
    <s v="MESES"/>
    <n v="8"/>
    <d v="2017-05-02T00:00:00"/>
    <d v="2017-12-31T00:00:00"/>
    <m/>
    <n v="10272000"/>
    <s v="2017000399 - 6/04/17"/>
    <s v="2017000618 - 2/05/17"/>
    <n v="35"/>
    <n v="1"/>
    <m/>
  </r>
  <r>
    <x v="151"/>
    <x v="151"/>
    <x v="0"/>
    <s v="CELEBRADO"/>
    <s v="PRESTACIÓN DE SERVICIOS PROFESIONALES Y DE APOYO A LA GESTIÓN DE LA ENTIDAD COMO PROFESOR DE LA DISCIPLINA DE TENIS"/>
    <s v="TECNICA"/>
    <n v="12840000"/>
    <n v="80399528"/>
    <s v="RAFAEL RODRÍGUEZ BENAVIDES"/>
    <x v="4"/>
    <d v="2017-05-02T00:00:00"/>
    <s v="ORLANDO LATORRE NAVARRETE "/>
    <s v="MESES"/>
    <n v="8"/>
    <d v="2017-05-02T00:00:00"/>
    <d v="2017-12-31T00:00:00"/>
    <m/>
    <n v="12840000"/>
    <s v="2017000461 - 2/05/17"/>
    <s v="2017000616 - 2/5/17"/>
    <n v="35"/>
    <n v="1"/>
    <m/>
  </r>
  <r>
    <x v="152"/>
    <x v="152"/>
    <x v="0"/>
    <s v="CELEBRADO"/>
    <s v="PRESTACIÓN DE SERVICIOS PROFESIONALES Y DE APOYO A LA GESTIÓN DE LA ENTIDAD COMO PROFESOR DE TEJO"/>
    <s v="TECNICA"/>
    <n v="12840000"/>
    <n v="2995136"/>
    <s v="ANGEL HERNANDO RODRIGUEZ GANTIVA "/>
    <x v="4"/>
    <d v="2017-05-02T00:00:00"/>
    <s v="ORLANDO LATORRE NAVARRETE "/>
    <s v="MESES"/>
    <n v="8"/>
    <d v="2017-05-02T00:00:00"/>
    <d v="2017-12-31T00:00:00"/>
    <m/>
    <n v="12840000"/>
    <s v="2017000462 - 2/05/17"/>
    <s v="2017000617 - 2/05/17"/>
    <n v="35"/>
    <n v="1"/>
    <m/>
  </r>
  <r>
    <x v="153"/>
    <x v="153"/>
    <x v="0"/>
    <s v="CELEBRADO"/>
    <s v="PRESTACIÓN DE SERVICIOS DE APOYO A LA GESTIÓN AL PÚBLICO Y DIRECCIONAMIENTO DE LA INFORMACIÓN A LA COMUNIDAD EN LAS UNIDADES DEPORTIVAS"/>
    <s v="OPERATIVA"/>
    <n v="2118600"/>
    <n v="35477364"/>
    <s v="MARIA CRISTINA GARZON GONZALEZ"/>
    <x v="4"/>
    <d v="2017-05-16T00:00:00"/>
    <s v="LIBORIO ALBERTO REYES BOSA"/>
    <s v="MESES"/>
    <n v="2"/>
    <d v="2017-05-16T00:00:00"/>
    <d v="2017-06-30T00:00:00"/>
    <m/>
    <n v="2118600"/>
    <s v="2017000477 - 4/05/17"/>
    <s v="2017000620 - 16/05/17"/>
    <n v="35"/>
    <n v="1"/>
    <m/>
  </r>
  <r>
    <x v="154"/>
    <x v="154"/>
    <x v="0"/>
    <s v="CELEBRADO"/>
    <s v="PRESTACIÓN DE SERVICIOS PROFESIONALES Y DE APOYO A LA GESTIÓN DE LA ENTIDAD COMO PROFESORA DE LA DISCIPLINA DE PATINAJE ARTÍSTICO "/>
    <s v="TECNICA"/>
    <n v="11235000"/>
    <n v="1073231192"/>
    <s v="LINA PAOLA SOPO RAMIREZ"/>
    <x v="5"/>
    <d v="2017-06-01T00:00:00"/>
    <s v="ORLANDO LATORRE NAVARRETE "/>
    <s v="MESES "/>
    <n v="7"/>
    <d v="2017-06-01T00:00:00"/>
    <d v="2017-12-31T00:00:00"/>
    <m/>
    <n v="11235000"/>
    <s v="2017000701 - 1/06/17"/>
    <s v="2017000649 - 1/06/17"/>
    <n v="35"/>
    <n v="1"/>
    <m/>
  </r>
  <r>
    <x v="155"/>
    <x v="155"/>
    <x v="0"/>
    <s v="NR"/>
    <s v="PRESTACIÓN SERVICIOS DE APOYO EN EL MANTENIMIENTO DE LAS UNIDADES DEPORTIVAS DE LA ENTIDAD  "/>
    <s v="OPERATIVA"/>
    <n v="3850000"/>
    <n v="80397740"/>
    <s v="RICARDO QUECAN RODRIGUEZ"/>
    <x v="5"/>
    <d v="2017-06-14T00:00:00"/>
    <s v="LIBORIO ALBERTO REYES BOSA"/>
    <s v="MESES"/>
    <n v="2"/>
    <d v="2017-06-14T00:00:00"/>
    <d v="2017-08-16T00:00:00"/>
    <m/>
    <n v="3850000"/>
    <s v="2017000760 - 14/06/17"/>
    <s v="2017000733 - 14/06/17"/>
    <n v="35"/>
    <n v="1"/>
    <m/>
  </r>
  <r>
    <x v="156"/>
    <x v="156"/>
    <x v="0"/>
    <s v="CELEBRADO"/>
    <s v="PRESTACION DE SERVICIOS PROFESIONALES Y DE APOYO  AL PUBLICO Y DIRECCIONAMIENTO DE LA INFORMACION A LA COMUNIDAD EN LAS UNIDADES DEPORTIVAS "/>
    <s v="OPERATIVA"/>
    <n v="4333500"/>
    <n v="80397734"/>
    <s v="MAURCIO JOYA CRUZ"/>
    <x v="5"/>
    <d v="2017-06-01T00:00:00"/>
    <s v="LIBORIO ALBERTO REYES BOSA"/>
    <s v="MESES"/>
    <n v="2"/>
    <d v="2017-06-01T00:00:00"/>
    <d v="2017-08-31T00:00:00"/>
    <m/>
    <n v="4333500"/>
    <s v="2017000645 - 1/06/17"/>
    <s v="2017000652 - 1/06/17"/>
    <n v="35"/>
    <n v="1"/>
    <m/>
  </r>
  <r>
    <x v="157"/>
    <x v="157"/>
    <x v="0"/>
    <s v="CELEBRADO"/>
    <s v="PRESTACIÓN DE SERVICIOS PROFESIONALES Y DE APOYO  AL PUBLICO Y DIRECCIONAMIENTO DE LA INFORMACIÓN A LA COMUNIDAD EN LAS UNIDADES DEPORTIVAS "/>
    <s v="OPERATIVA"/>
    <n v="4333500"/>
    <n v="80399756"/>
    <s v="CESAR AUGUSTO PEÑA ESPITIA "/>
    <x v="5"/>
    <d v="2017-06-01T00:00:00"/>
    <s v="LIBORIO ALBERTO REYES BOSA"/>
    <s v="MESES "/>
    <n v="3"/>
    <d v="2017-06-01T00:00:00"/>
    <d v="2017-08-31T00:00:00"/>
    <m/>
    <n v="4333500"/>
    <s v="2017000702 - 1/06/17"/>
    <s v="2017000637 - 1/06/17"/>
    <n v="35"/>
    <n v="1"/>
    <m/>
  </r>
  <r>
    <x v="158"/>
    <x v="158"/>
    <x v="0"/>
    <s v="CELEBRADO"/>
    <s v="PRESTACIÓN DE SERVICIOS PROFESIONALES Y DE APOYO  AL PUBLICO Y DIRECCIONAMIENTO DE LA INFORMACIÓN A LA COMUNIDAD EN LAS UNIDADES DEPORTIVAS "/>
    <s v="OPERATIVA"/>
    <n v="4333500"/>
    <n v="35195923"/>
    <s v="LILIANA ESPERENZA CASTRO "/>
    <x v="5"/>
    <d v="2017-06-01T00:00:00"/>
    <s v="LIBORIO ALBERTO REYES BOSA"/>
    <s v="MESES"/>
    <n v="3"/>
    <d v="2017-06-01T00:00:00"/>
    <d v="2017-08-31T00:00:00"/>
    <m/>
    <n v="4333500"/>
    <s v="2017000703 - 1/06/17_x000a_ 2017001018 - 22/08/17"/>
    <s v="2017000732 - 1/06/17_x000a_ 2017000995 - 22/08/17"/>
    <n v="35"/>
    <n v="1"/>
    <m/>
  </r>
  <r>
    <x v="159"/>
    <x v="159"/>
    <x v="0"/>
    <s v="CELEBRADO"/>
    <s v="PRESTACIÓN DE SERVICIOS PROFESIONALES Y DE APOYO  AL PUBLICO Y DIRECCIONAMIENTO DE LA INFORMACIÓN A LA COMUNIDAD EN LAS UNIDADES DEPORTIVAS "/>
    <s v="OPERATIVA"/>
    <n v="3611250"/>
    <n v="80399763"/>
    <s v="JOSE MIGUEL RAMIREZ"/>
    <x v="5"/>
    <d v="2017-06-16T00:00:00"/>
    <s v="LIBORIO ALBERTO REYES BOSA"/>
    <s v="MESES"/>
    <n v="3"/>
    <d v="2017-06-16T00:00:00"/>
    <d v="2017-09-30T00:00:00"/>
    <m/>
    <n v="3611250"/>
    <s v="2017000765 - 15/06/17"/>
    <s v="2017000687 - 16/0617"/>
    <n v="35"/>
    <n v="1"/>
    <m/>
  </r>
  <r>
    <x v="160"/>
    <x v="160"/>
    <x v="0"/>
    <s v="NR"/>
    <s v="PRESTACIÓN DE SERVICIOS PROFESIONALES Y DE APOYO A LA GESTIÓN EN EL INSTITUTO MUNICIPAL DE RECREACIÓN Y DEPORTES PARA LA IMPLEMENTACIÓN, DISEÑO Y SOPORTE DE LA PLATAFORMA PARA EL PROCESO DE PRE MATRICULA Y/O INSCRIPCIONES PARA EL TRÁMITE DE LOS USUARIOS DE LAS ESCUELAS DE FORMACIÓN, VACACIONES RECREATIVAS Y REGISTRO / PAGO DE CARRERA SAN SILVESTRE."/>
    <s v="ADMINISTRATIVA"/>
    <n v="2750000"/>
    <n v="1098612710"/>
    <s v="JULIAN ALEXANDER MORENO CUARTAS "/>
    <x v="6"/>
    <d v="2017-07-10T00:00:00"/>
    <s v="FABIAN EDUARDO ROMERO OVIEDO "/>
    <s v="MESES "/>
    <n v="2"/>
    <d v="2017-07-16T00:00:00"/>
    <d v="2017-12-31T00:00:00"/>
    <m/>
    <n v="2750000"/>
    <s v="2017000776 - 22/06/17"/>
    <s v="2017000874 - 10/07/17"/>
    <n v="35"/>
    <n v="1"/>
    <m/>
  </r>
  <r>
    <x v="161"/>
    <x v="161"/>
    <x v="0"/>
    <s v="CELEBRADO"/>
    <s v="ARRENDAMIENTO DE INSTALACIONES DE GIMNASIO CON PEDANA RESORTADA PARA LA PRACTICA DE GIMNASIA, CHHERLEADING (PORRAS) Y DEPORTES QUE REQUIERAN ACTIVIDADES ACROBATICAS DE LOS PROGRAMAS DEL IMRD CHIA "/>
    <s v="TECNICA"/>
    <n v="23520000"/>
    <n v="10756681577"/>
    <s v="ALMIGHTY GYM ELITE"/>
    <x v="6"/>
    <d v="2017-06-22T00:00:00"/>
    <s v="LINA MARCELA PARRA"/>
    <s v="MESES"/>
    <n v="7"/>
    <d v="2017-06-22T00:00:00"/>
    <d v="2017-12-31T00:00:00"/>
    <m/>
    <n v="23520000"/>
    <s v="2017000780 - 22/06/17"/>
    <s v="2017000780 - 22/06/17"/>
    <n v="36"/>
    <n v="1"/>
    <m/>
  </r>
  <r>
    <x v="162"/>
    <x v="162"/>
    <x v="0"/>
    <s v="NR"/>
    <s v="PRESTACIÓN DE SERVICIOS PROFESIONALES Y DE APOYO  AL PUBLICO Y DIRECCIONAMIENTO DE LA INFORMACIÓN A LA COMUNIDAD EN LAS UNIDADES DEPORTIVAS "/>
    <s v="OPERATIVA"/>
    <n v="4333500"/>
    <n v="2993491"/>
    <s v="DOMINGO CIFUENTES BARRETO"/>
    <x v="6"/>
    <d v="2017-07-01T00:00:00"/>
    <s v="LIBORIO ALBERTO REYES BOSA"/>
    <s v="MESES "/>
    <n v="2"/>
    <d v="2017-07-01T00:00:00"/>
    <s v="31/09/2017"/>
    <m/>
    <n v="4333500"/>
    <s v="2017000843 - 1/07/17"/>
    <s v="2017000843 - 1/07/17"/>
    <n v="36"/>
    <n v="1"/>
    <m/>
  </r>
  <r>
    <x v="163"/>
    <x v="163"/>
    <x v="0"/>
    <s v="NR"/>
    <s v="PRESTACIÓN DE SERVICIOS PROFESIONALES Y DE APOYO  AL PUBLICO Y DIRECCIONAMIENTO DE LA INFORMACIÓN A LA COMUNIDAD EN LAS UNIDADES DEPORTIVAS "/>
    <s v="OPERATIVA"/>
    <n v="4333500"/>
    <n v="80497056"/>
    <s v="LEONARDO  BEJARANO DORANTES"/>
    <x v="6"/>
    <d v="2017-07-01T00:00:00"/>
    <s v="LIBORIO ALBERTO REYES BOSA"/>
    <s v="MESES"/>
    <n v="2"/>
    <d v="2017-07-01T00:00:00"/>
    <s v="31/09/2017"/>
    <m/>
    <n v="4333500"/>
    <s v="2017000844 - 1/07/17"/>
    <s v="2017000844 - 1/07/17"/>
    <n v="36"/>
    <n v="1"/>
    <m/>
  </r>
  <r>
    <x v="164"/>
    <x v="164"/>
    <x v="0"/>
    <s v="CELEBRADO"/>
    <s v="PRESTACION DE SERVICIOS PROFESIONALES Y DE APOYO  AL PUBLICO Y DIRECCIONAMIENTO DE LA INFORMACION A LA COMUNIDAD EN LAS UNIDADES DEPORTIVAS "/>
    <s v="OPERATIVA"/>
    <n v="2889000"/>
    <n v="80496029"/>
    <s v="GONZALO MUÑOZ BARBÓN"/>
    <x v="6"/>
    <d v="2017-07-01T00:00:00"/>
    <s v="LIBORIO ALBERTO REYES BOSA"/>
    <s v="MESES"/>
    <n v="2"/>
    <d v="2017-07-01T00:00:00"/>
    <s v="31/09/2017"/>
    <m/>
    <n v="2889000"/>
    <s v="2017000845 - 1/07/17"/>
    <s v="2017000845 - 1/07/17"/>
    <n v="36"/>
    <n v="1"/>
    <m/>
  </r>
  <r>
    <x v="165"/>
    <x v="165"/>
    <x v="0"/>
    <s v="NR"/>
    <s v="PRESTACION DE SERVICIOS PROFESIONALES Y DE APOYO  AL PUBLICO Y DIRECCIONAMIENTO DE LA INFORMACION A LA COMUNIDAD EN LAS UNIDADES DEPORTIVAS "/>
    <s v="OPERATIVA"/>
    <n v="4333500"/>
    <n v="2993753"/>
    <s v="ARSENIO BOSA SOCHE "/>
    <x v="6"/>
    <d v="2017-07-01T00:00:00"/>
    <s v="LIBORIO ALBERTO REYES BOSA"/>
    <s v="MESES "/>
    <n v="2"/>
    <d v="2017-07-01T00:00:00"/>
    <s v="31/09/2017"/>
    <m/>
    <n v="4333500"/>
    <s v="2017000846 - 1/07/17"/>
    <s v="2017000846 - 1/07/17"/>
    <n v="36"/>
    <n v="1"/>
    <m/>
  </r>
  <r>
    <x v="166"/>
    <x v="166"/>
    <x v="0"/>
    <s v="NR"/>
    <s v="PRESTACIÓN DE SERVICIOS PROFESIONALES Y DE APOYO  AL PUBLICO Y DIRECCIONAMIENTO DE LA INFORMACIÓN A LA COMUNIDAD EN LAS UNIDADES DEPORTIVAS "/>
    <s v="OPERATIVA"/>
    <n v="4333500"/>
    <n v="11200774"/>
    <s v="GABRIEL STARKY DUARTE TOVAR"/>
    <x v="6"/>
    <d v="2017-07-01T00:00:00"/>
    <s v="LIBORIO ALBERTO REYES BOSA"/>
    <s v="MESES"/>
    <n v="2"/>
    <d v="2017-07-01T00:00:00"/>
    <s v="31/09/2017"/>
    <m/>
    <n v="4333500"/>
    <s v="2017000847 - 1/07/17"/>
    <s v="2017000847 - 1/07/17"/>
    <n v="36"/>
    <n v="1"/>
    <m/>
  </r>
  <r>
    <x v="167"/>
    <x v="167"/>
    <x v="0"/>
    <s v="NR"/>
    <s v="PRESTACION DE SERVICIOS PROFESIONALES Y DE APOYO  AL PUBLICO Y DIRECCIONAMIENTO DE LA INFORMACION A LA COMUNIDAD EN LAS UNIDADES DEPORTIVAS "/>
    <s v="OPERATIVA"/>
    <n v="4333500"/>
    <n v="19481481"/>
    <s v="FRANCISCO QUINTERO VALLEJO "/>
    <x v="6"/>
    <d v="2017-07-01T00:00:00"/>
    <s v="LIBORIO ALBERTO REYES BOSA"/>
    <s v="MESES"/>
    <n v="2"/>
    <d v="2017-07-01T00:00:00"/>
    <s v="31/09/2017"/>
    <m/>
    <n v="4333500"/>
    <s v="2017000848 - 1/17/17"/>
    <s v="2017000848 - 1/17/17"/>
    <n v="36"/>
    <n v="1"/>
    <m/>
  </r>
  <r>
    <x v="168"/>
    <x v="168"/>
    <x v="0"/>
    <s v="NR"/>
    <s v="PRESTACIÓN DE SERVICIOS PROFESIONALES Y DE APOYO  AL PUBLICO Y DIRECCIONAMIENTO DE LA INFORMACIÓN A LA COMUNIDAD EN LAS UNIDADES DEPORTIVAS "/>
    <s v="OPERATIVA"/>
    <n v="4333500"/>
    <n v="19279573"/>
    <s v="JORGE GREGORIO SUAREZ GOMEZ"/>
    <x v="6"/>
    <d v="2017-07-01T00:00:00"/>
    <s v="LIBORIO ALBERTO REYES BOSA"/>
    <s v="MESES"/>
    <n v="2"/>
    <d v="2017-07-01T00:00:00"/>
    <s v="31/09/2017"/>
    <m/>
    <n v="4333500"/>
    <s v="2017000849 - 1/07/17"/>
    <s v="2017000849 - 1/07/17"/>
    <n v="36"/>
    <n v="1"/>
    <m/>
  </r>
  <r>
    <x v="169"/>
    <x v="169"/>
    <x v="0"/>
    <s v="NR"/>
    <s v="PRESTACIÓN DE SERVICIOS PROFESIONALES Y DE APOYO  AL PUBLICO Y DIRECCIONAMIENTO DE LA INFORMACIÓN A LA COMUNIDAD EN LAS UNIDADES DEPORTIVAS "/>
    <s v="OPERATIVA"/>
    <n v="4333500"/>
    <n v="17320116"/>
    <s v="AUGUSTO RUIZ BELTRAN "/>
    <x v="6"/>
    <d v="2017-07-01T00:00:00"/>
    <s v="LIBORIO ALBERTO REYES BOSA"/>
    <s v="MESES"/>
    <n v="2"/>
    <d v="2017-07-01T00:00:00"/>
    <s v="31/09/2017"/>
    <m/>
    <n v="4333500"/>
    <s v="2017000850 - 1/07/17"/>
    <s v="2017000850 - 1/07/17"/>
    <n v="36"/>
    <n v="1"/>
    <m/>
  </r>
  <r>
    <x v="170"/>
    <x v="170"/>
    <x v="0"/>
    <s v="NR"/>
    <s v="PRESTACIÓN DE SERVICIOS PROFESIONALES Y DE APOYO  AL PUBLICO Y DIRECCIONAMIENTO DE LA INFORMACIÓN A LA COMUNIDAD EN LAS UNIDADES DEPORTIVAS"/>
    <s v="OPERATIVA"/>
    <n v="4333500"/>
    <n v="11203344"/>
    <s v="DONNY ANDRES  BELTRÁN AVELLA"/>
    <x v="6"/>
    <d v="2017-07-01T00:00:00"/>
    <s v="LIBORIO ALBERTO REYES BOSA"/>
    <s v="MESES"/>
    <n v="2"/>
    <d v="2017-07-01T00:00:00"/>
    <s v="31/09/2017"/>
    <m/>
    <n v="4333500"/>
    <s v="2017000851 - 1/07/17"/>
    <s v="2017000851 - 1/07/17"/>
    <n v="36"/>
    <n v="1"/>
    <m/>
  </r>
  <r>
    <x v="171"/>
    <x v="171"/>
    <x v="0"/>
    <s v="NR"/>
    <s v="PRESTACIÓN DE SERVICIOS PROFESIONALES Y DE APOYO  AL PUBLICO Y DIRECCIONAMIENTO DE LA INFORMACIÓN A LA COMUNIDAD EN LAS UNIDADES DEPORTIVAS "/>
    <s v="OPERATIVA"/>
    <n v="4333500"/>
    <n v="39755546"/>
    <s v="BELARMINA ALVAREZ CHAPARRO"/>
    <x v="6"/>
    <d v="2017-07-01T00:00:00"/>
    <s v="LIBORIO ALBERTO REYES BOSA"/>
    <s v="MESES"/>
    <n v="2"/>
    <d v="2017-07-01T00:00:00"/>
    <s v="31/09/2017"/>
    <m/>
    <n v="4333500"/>
    <s v="2017000852 - 1/07/17"/>
    <s v="2017000852 - 1/07/17"/>
    <n v="37"/>
    <n v="1"/>
    <m/>
  </r>
  <r>
    <x v="172"/>
    <x v="172"/>
    <x v="0"/>
    <s v="NR"/>
    <s v="PRESTACIÓN DE SERVICIOS PROFESIONALES Y DE APOYO  AL PUBLICO Y DIRECCIONAMIENTO DE LA INFORMACIÓN A LA COMUNIDAD EN LAS UNIDADES DEPORTIVAS "/>
    <s v="OPERATIVA"/>
    <n v="4333500"/>
    <n v="35474004"/>
    <s v="IRMA JANET AVILA PUIN"/>
    <x v="6"/>
    <d v="2017-07-01T00:00:00"/>
    <s v="LIBORIO ALBERTO REYES BOSA"/>
    <s v="MESES"/>
    <n v="2"/>
    <d v="2017-07-01T00:00:00"/>
    <s v="31/09/2017"/>
    <m/>
    <n v="4333500"/>
    <s v="2017000853 - 1/07/17"/>
    <s v="2017000853 - 1/07/17"/>
    <n v="37"/>
    <n v="1"/>
    <m/>
  </r>
  <r>
    <x v="173"/>
    <x v="173"/>
    <x v="0"/>
    <s v="NR"/>
    <s v="PRESTACIÓN DE SERVICIOS PROFESIONALES Y DE APOYO  AL PUBLICO Y DIRECCIONAMIENTO DE LA INFORMACIÓN A LA COMUNIDAD EN LAS UNIDADES DEPORTIVAS "/>
    <s v="OPERATIVA"/>
    <n v="4333500"/>
    <n v="35197277"/>
    <s v="ELSA RUBIELA RUBIO GUEVARA"/>
    <x v="6"/>
    <d v="2017-07-01T00:00:00"/>
    <s v="LIBORIO ALBERTO REYES BOSA"/>
    <s v="MESES"/>
    <n v="2"/>
    <d v="2017-07-01T00:00:00"/>
    <s v="31/09/2017"/>
    <m/>
    <n v="4333500"/>
    <s v="2017000854 - 1/07/17"/>
    <s v="2017000854 - 1/07/17"/>
    <n v="37"/>
    <n v="1"/>
    <m/>
  </r>
  <r>
    <x v="174"/>
    <x v="174"/>
    <x v="0"/>
    <s v="NR"/>
    <s v="PRESTACIÓN DE SERVICIOS DE APOYO A LA GESTIÓN PARA LA COORDINACIÓN DE ACTIVIDADES EN LAS UNIDADES DEPORTIVAS "/>
    <s v="TECNICA"/>
    <n v="5076000"/>
    <n v="80400806"/>
    <s v="VICTOR FERNANDO NEIRA GARCIA"/>
    <x v="6"/>
    <d v="2017-07-01T00:00:00"/>
    <s v="LIBORIO ALBERTO REYES BOSA"/>
    <s v="MESES"/>
    <n v="2"/>
    <d v="2017-07-01T00:00:00"/>
    <s v="31/09/2017"/>
    <m/>
    <n v="5076000"/>
    <s v="2017000841- 1/07/17"/>
    <s v="2017000841- 1/07/17"/>
    <n v="37"/>
    <n v="1"/>
    <m/>
  </r>
  <r>
    <x v="175"/>
    <x v="175"/>
    <x v="0"/>
    <s v="NR"/>
    <s v="PRESTACIÓN DE SERVICIOS PROFESIONALES Y DE APOYO  AL PUBLICO Y DIRECCIONAMIENTO DE LA INFORMACIÓN A LA COMUNIDAD EN LAS UNIDADES DEPORTIVAS "/>
    <s v="OPERATIVA"/>
    <n v="4333500"/>
    <n v="11202685"/>
    <s v="CHRISTIAN MANUEL HERNANDEZ MOLINA"/>
    <x v="6"/>
    <d v="2017-07-01T00:00:00"/>
    <s v="LIBORIO ALBERTO REYES BOSA"/>
    <s v="MESES"/>
    <n v="2"/>
    <d v="2017-07-01T00:00:00"/>
    <s v="31/09/2017"/>
    <m/>
    <n v="4333500"/>
    <s v="2017000855- 6/07/17"/>
    <s v="2017000855- 6/07/17"/>
    <n v="37"/>
    <n v="1"/>
    <m/>
  </r>
  <r>
    <x v="176"/>
    <x v="176"/>
    <x v="0"/>
    <s v="NR"/>
    <s v="PRESTACIÓN DE SERVICIOS DE APOYO A LA GESTIÓN PARA LA COORDINACIÓN DE ACTIVIDADES EN LAS UNIDADES DEPORTIVAS "/>
    <s v="TECNICA"/>
    <n v="5400000"/>
    <n v="80397979"/>
    <s v="CARLOS ALBERTO MANTILLA MUÑOS "/>
    <x v="6"/>
    <d v="2017-07-01T00:00:00"/>
    <s v="LIBORIO ALBERTO REYES BOSA"/>
    <s v="MESES"/>
    <n v="2"/>
    <d v="2017-07-01T00:00:00"/>
    <s v="31/09/2017"/>
    <m/>
    <n v="5400000"/>
    <s v="2017000842- 1/07/17"/>
    <s v="2017000842- 1/07/17"/>
    <n v="37"/>
    <n v="1"/>
    <m/>
  </r>
  <r>
    <x v="177"/>
    <x v="177"/>
    <x v="0"/>
    <s v="NR"/>
    <s v="PRESTACIÓN DE SERVICIOS PROFESIONALES Y DE APOYO  AL PUBLICO Y DIRECCIONAMIENTO DE LA INFORMACIÓN A LA COMUNIDAD EN LAS UNIDADES DEPORTIVAS "/>
    <s v="OPERATIVA"/>
    <n v="4333500"/>
    <n v="35477364"/>
    <s v="MARIA CRISTINA GARZON GONZALEZ"/>
    <x v="6"/>
    <d v="2017-07-01T00:00:00"/>
    <s v="LIBORIO ALBERTO REYES BOSA"/>
    <s v="MESES"/>
    <n v="2"/>
    <d v="2017-07-01T00:00:00"/>
    <s v="31/09/2017"/>
    <m/>
    <n v="4333500"/>
    <s v="2017000856- 1/07/17"/>
    <s v="2017000856- 1/07/17"/>
    <n v="37"/>
    <n v="1"/>
    <m/>
  </r>
  <r>
    <x v="178"/>
    <x v="178"/>
    <x v="0"/>
    <s v="NR"/>
    <s v="MANTENIMIENTO CORRECTIVO Y PREVENTIVO DE MOTOCICLETA MARCA HONDA 125CC MODELO 2013 PROPIEDAD DEL IMRD DE CHÍA CUYO NÚMERO DE PLACA ES VZA03C."/>
    <s v="OPERATIVA"/>
    <n v="1500000"/>
    <n v="794873754"/>
    <s v="SERVIMOTOS HM"/>
    <x v="6"/>
    <d v="2017-07-04T00:00:00"/>
    <s v="LIBORIO ALBERTO REYES BOSA"/>
    <s v="MESES"/>
    <n v="1"/>
    <d v="2017-07-04T00:00:00"/>
    <d v="2017-07-15T00:00:00"/>
    <m/>
    <n v="1500000"/>
    <s v="2017000765- 22/06/17"/>
    <s v="2017000897 - 15/07/17"/>
    <n v="37"/>
    <n v="1"/>
    <m/>
  </r>
  <r>
    <x v="179"/>
    <x v="179"/>
    <x v="0"/>
    <s v="NR"/>
    <s v="PRESTACIÓN DE SERVICIOS PROFESIONALES Y DE APOYO  AL PUBLICO Y DIRECCIONAMIENTO DE LA INFORMACIÓN A LA COMUNIDAD EN LAS UNIDADES DEPORTIVAS "/>
    <s v="OPERATIVA"/>
    <n v="3912500"/>
    <n v="11200454"/>
    <s v="JAVIER MORENO ESPINOSA "/>
    <x v="6"/>
    <d v="2017-07-06T00:00:00"/>
    <s v="LIBORIO ALBERTO REYES BOSA"/>
    <s v="MESES "/>
    <n v="2"/>
    <d v="2017-07-06T00:00:00"/>
    <d v="2017-07-31T00:00:00"/>
    <m/>
    <n v="3912500"/>
    <s v="2017000839- 1/07/17"/>
    <s v="2017000869 - 9/07/17"/>
    <n v="37"/>
    <n v="1"/>
    <m/>
  </r>
  <r>
    <x v="180"/>
    <x v="180"/>
    <x v="1"/>
    <s v="CELEBRADO"/>
    <s v="SUMINISTRO DE PUBLICIDAD IMPRESA, ELEMENTOS LITOGRAFÍA Y DEMÁS PIEZAS PUBLICITARIAS PARA EL FORTALECIMIENTO DE LA IMAGEN INSTITUCIONAL DEL IMRD CHIA "/>
    <s v="ADMINISTRATIVA"/>
    <n v="20000000"/>
    <n v="901026393"/>
    <s v="CONTROL ZETA SAS "/>
    <x v="6"/>
    <d v="2017-07-17T00:00:00"/>
    <s v="WILIAN TORRES MONRRAS"/>
    <s v="MESES "/>
    <n v="6"/>
    <d v="2017-07-17T00:00:00"/>
    <d v="2017-12-31T00:00:00"/>
    <m/>
    <n v="20000000"/>
    <s v="2017000773 22/06/2017"/>
    <s v="2017000895 - 10/06/17"/>
    <n v="38"/>
    <n v="2"/>
    <m/>
  </r>
  <r>
    <x v="181"/>
    <x v="181"/>
    <x v="1"/>
    <s v="CELEBRADO"/>
    <s v="SUMINISTRO DE ELEMENTOS DE ASEO Y CAFETERÍA PARA EL IMRD DE CHIA "/>
    <s v="ADMINISTRATIVA"/>
    <n v="16986678"/>
    <n v="8603530542"/>
    <s v="PRODUCTOS NATURALES VALLEY LTDA"/>
    <x v="6"/>
    <d v="2017-07-19T00:00:00"/>
    <s v="NELSON LOPEZ SANCHEZ"/>
    <s v="MESES"/>
    <n v="1"/>
    <d v="2017-07-21T00:00:00"/>
    <d v="2017-08-01T00:00:00"/>
    <m/>
    <n v="16986678"/>
    <s v="2017000772 - 22/06/17"/>
    <s v="2017000896 19/07/2017"/>
    <m/>
    <n v="2"/>
    <m/>
  </r>
  <r>
    <x v="182"/>
    <x v="182"/>
    <x v="0"/>
    <s v="CELEBRADO"/>
    <s v="PRESTACION DE SERVICIOS PROFESIONALES Y DE APOYO  AL PUBLICO Y DIRECCIONAMIENTO DE LA INFORMACION A LA COMUNIDAD EN LAS UNIDADES DEPORTIVAS "/>
    <s v="OPERATIVA"/>
    <n v="2889000"/>
    <n v="79662485"/>
    <s v="ALEXANDER LIEVANO FORERO "/>
    <x v="7"/>
    <d v="2017-08-01T00:00:00"/>
    <s v="LIBORIO ALBERTO REYES BOSA"/>
    <s v="MESES"/>
    <n v="2"/>
    <d v="2017-08-01T00:00:00"/>
    <d v="2017-09-30T00:00:00"/>
    <m/>
    <n v="2889000"/>
    <s v="2017000920 - 21/07/17"/>
    <s v="2017000928 - 1/08/17"/>
    <n v="38"/>
    <n v="1"/>
    <m/>
  </r>
  <r>
    <x v="183"/>
    <x v="183"/>
    <x v="1"/>
    <s v="CELEBRADO"/>
    <s v="SERVICIO PARA REALIZAR EL MANTENIMIENTO DE CERRAJERÍA Y MUEBLES DE OFICINA EN LAS UNIDADES DEPORTIVAS E INSTALACIONES A CARGO DEL INSTITUTO MUNICIPAL DE RECREACIÓN Y DEPORTE DE CHIA "/>
    <s v="OPERATIVA"/>
    <n v="6300000"/>
    <n v="79324239"/>
    <s v="HERNANDO CHICUE PEÑA "/>
    <x v="7"/>
    <d v="2017-08-25T00:00:00"/>
    <s v="LIBORIO ALBERTO REYES BOSA"/>
    <s v="MESES"/>
    <n v="5"/>
    <d v="2017-08-25T00:00:00"/>
    <d v="2017-12-31T00:00:00"/>
    <m/>
    <n v="6300000"/>
    <s v="2017000900 - 24/07/17"/>
    <s v="2017000999 - 25/08/17"/>
    <n v="38"/>
    <n v="1"/>
    <s v="C1 1 - 163_x000a_"/>
  </r>
  <r>
    <x v="184"/>
    <x v="184"/>
    <x v="0"/>
    <s v="NR"/>
    <s v="CONTRATACIÓN DE PRESTACIÓN DE SERVICIOS PROFESIONALES ESPECIALIZADOS PARA BRINDAR APOYO EN LA ELABORACIÓN Y ACTUALIZACIÓN DEL MANUAL DE CONTRATACIÓN DEL IMRD DEL MUNICIPIO DE CHÍA."/>
    <s v="ADMINISTRATIVA"/>
    <n v="15000000"/>
    <n v="11337814"/>
    <s v="FERNANDO BURGOS RODRUGUEZ"/>
    <x v="7"/>
    <d v="2017-08-23T00:00:00"/>
    <s v="LIBORIO ALBERTO REYES BOSA"/>
    <s v="MESES "/>
    <n v="3"/>
    <d v="2017-08-23T00:00:00"/>
    <d v="2017-12-31T00:00:00"/>
    <m/>
    <n v="15000000"/>
    <s v="2017000903 - 24/07/17"/>
    <s v="2017000903 - 23/08/17"/>
    <n v="38"/>
    <n v="1"/>
    <m/>
  </r>
  <r>
    <x v="185"/>
    <x v="185"/>
    <x v="0"/>
    <s v="NR"/>
    <s v="PRESTACIÓN DE SERVICIOS PROFESIONALES Y DE APOYO A LA GESTIÓN DE LA ENTIDAD COMO PROFESOR DE LA DISCIPLINA DE GIMNASIA RÍTMICA"/>
    <s v="TECNICA"/>
    <n v="7614834"/>
    <n v="52432662"/>
    <s v="ADRIANA BEATRIZ CORTES PARDO "/>
    <x v="7"/>
    <d v="2017-08-22T00:00:00"/>
    <s v="LINA MARCELA PARRA"/>
    <s v="MESES"/>
    <n v="4"/>
    <d v="2017-08-22T00:00:00"/>
    <d v="2017-12-22T00:00:00"/>
    <m/>
    <n v="7614834"/>
    <s v="2017000999 - 23/08/17"/>
    <s v="2017000997 - 23/08/17"/>
    <n v="38"/>
    <n v="1"/>
    <m/>
  </r>
  <r>
    <x v="186"/>
    <x v="186"/>
    <x v="0"/>
    <s v="NR"/>
    <s v="CONTRATO ARRENDAMIENTO DE CARRILES DE PISCINA PARA LA PRACTICA DE LA DISCIPLINA DE NATACIÓN DE LAS ESCUELA DE FORMACIÓN DEL IMRD CHIA "/>
    <s v="TECNICA"/>
    <n v="7466667"/>
    <n v="14253799"/>
    <s v="CAMILO MAURICIO BONILLA DEVIA"/>
    <x v="7"/>
    <d v="2017-08-31T00:00:00"/>
    <s v="LINA MARCELA PARRA"/>
    <s v="MESES "/>
    <n v="4"/>
    <d v="2017-08-31T00:00:00"/>
    <d v="2017-12-22T00:00:00"/>
    <m/>
    <n v="7466667"/>
    <s v="2017001040 - 29/08/17"/>
    <s v="2017001028 - 31/08/17"/>
    <n v="38"/>
    <n v="1"/>
    <s v="C1 1 - 104_x000a_"/>
  </r>
  <r>
    <x v="187"/>
    <x v="187"/>
    <x v="1"/>
    <s v="CELEBRADO"/>
    <s v="ADECUACIÓN, AMPLIACIÓN Y PUESTA EN FUNCIONAMIENTO DE LA INFRAESTRUCTURA DE CABLEADO ESTRUCTURADO,REDES,VOZ, DATOS Y ELECTRICIDAD E IMPLEMENTAR UNA SOLUCIÓN ALAMBICARA PARA LAS INSTALACIONES DEL IMRD  "/>
    <s v="ADMINISTRATIVA"/>
    <n v="9936300"/>
    <n v="9004960139"/>
    <s v="CORBAN COMPUTADORES S.A.S"/>
    <x v="8"/>
    <d v="2017-09-01T00:00:00"/>
    <s v="FABIAN EDUARDO ROMERO OVIEDO "/>
    <s v="MESES "/>
    <n v="1"/>
    <d v="2017-09-01T00:00:00"/>
    <d v="2017-10-31T00:00:00"/>
    <m/>
    <n v="9936300"/>
    <s v="2017000905 - 24/07/17"/>
    <s v="2017001042 - 2-09/17"/>
    <n v="38"/>
    <n v="1"/>
    <s v="C1 1 - 160_x000a_"/>
  </r>
  <r>
    <x v="188"/>
    <x v="188"/>
    <x v="1"/>
    <s v="CELEBRADO"/>
    <s v="ADQUISICIÓN INSTALACIÓN CONFIGURACIÓN Y SOPORTE DE HARDWARE DE SEGURIDAD "/>
    <s v="ADMINISTRATIVA"/>
    <n v="20000000"/>
    <n v="9004960139"/>
    <s v="CORBAN COMPUTADORES S.A.S"/>
    <x v="8"/>
    <d v="2017-09-01T00:00:00"/>
    <s v="FABIAN EDUARDO ROMERO OVIEDO "/>
    <s v="MESES"/>
    <n v="1"/>
    <d v="2017-09-01T00:00:00"/>
    <d v="2017-10-31T00:00:00"/>
    <m/>
    <n v="20000000"/>
    <s v="2017000906 - 24/07/17"/>
    <s v="2017001040 - 2/09/17"/>
    <m/>
    <n v="1"/>
    <s v="C1 1 - 153_x000a_"/>
  </r>
  <r>
    <x v="189"/>
    <x v="189"/>
    <x v="0"/>
    <s v="NR"/>
    <s v="PRESTACIÓN SERVICIOS DE APOYO EN EL MANTENIMIENTO DE LAS UNIDADES DEPORTIVAS DE LA ENTIDAD  "/>
    <s v="OPERATIVA"/>
    <n v="8731200"/>
    <n v="80397740"/>
    <s v="RICARDO QUECAN RODRIGUEZ"/>
    <x v="7"/>
    <d v="2017-08-16T00:00:00"/>
    <s v="LIBORIO ALBERTO REYES BOSA"/>
    <s v="MESES"/>
    <n v="5"/>
    <d v="2017-08-16T00:00:00"/>
    <d v="2017-12-31T00:00:00"/>
    <m/>
    <n v="8731200"/>
    <s v="2017000960 - 12/08/17"/>
    <s v="2017000960 - 14/08/17"/>
    <n v="39"/>
    <n v="1"/>
    <m/>
  </r>
  <r>
    <x v="190"/>
    <x v="190"/>
    <x v="1"/>
    <s v="CELEBRADO"/>
    <s v="ADQUISICIÓN E INSTALACIÓN DE BEBEDEROS Y FILTRO ENERGÉTICO DE AGUA MINERAL PARA LAS UNIDADES DEPORTIVAS DEL IMRD CHIA ."/>
    <s v="OPERATIVA"/>
    <n v="9680000"/>
    <n v="8300218426"/>
    <s v="PURIFICADORES Y FILTROS INTERNACIONAL LIMITADA "/>
    <x v="8"/>
    <d v="2017-09-04T00:00:00"/>
    <s v="LIBORIO ALBERTO REYES BOSA"/>
    <s v="MESES"/>
    <n v="1"/>
    <d v="2017-09-04T00:00:00"/>
    <d v="2017-09-27T00:00:00"/>
    <m/>
    <n v="9680000"/>
    <s v="2017000901 - 24/07/17"/>
    <s v="2017001200 - 26/09/17_x000a_ REDUCCION _x000a_ 2017000018 - 24/07/17"/>
    <n v="39"/>
    <n v="1"/>
    <s v="C1 1 - 137_x000a_"/>
  </r>
  <r>
    <x v="191"/>
    <x v="191"/>
    <x v="1"/>
    <m/>
    <s v="ADQUISICION DE ELEMENTOS DE DOTACION DE LABOR, EQUIPOS DE PROTECCION PERSONAL Y CHAQUETAS INSTITUCIONALES PARA EL PERSONAL DE PLANTA DEL IMRD"/>
    <s v="ADMINISTRATIVA"/>
    <n v="9052511"/>
    <n v="9005022615"/>
    <s v="AZ SUMINISTROS SAS"/>
    <x v="8"/>
    <d v="2017-09-07T00:00:00"/>
    <s v="WILIAN TORRES MONRRAS"/>
    <s v="MESES"/>
    <n v="1"/>
    <d v="2017-09-07T00:00:00"/>
    <d v="2017-09-28T00:00:00"/>
    <m/>
    <n v="9052511"/>
    <s v="2017000774 - 22/06/17"/>
    <s v="2017001150 - 7/09/17"/>
    <m/>
    <n v="1"/>
    <m/>
  </r>
  <r>
    <x v="192"/>
    <x v="192"/>
    <x v="0"/>
    <s v="NR"/>
    <s v="MANTENIMIENTO PREVENTIVO Y CAMBIO  DE FILTRO PARA DOS BEBEDEROS DE AGUA DOBLES, UN BEBEDERO DE AGUA SENSILLO Y UN DISPENSADOR DE AGUA FRIA Y CALIENTE."/>
    <s v="OPERATIVA"/>
    <n v="670000"/>
    <n v="8300218426"/>
    <s v="PURIFICADORE Y FILTROS INTERNACIONAL LIMITADA "/>
    <x v="8"/>
    <d v="2017-09-13T00:00:00"/>
    <s v="LIBORIO ALBERTO REYES BOSA"/>
    <s v="MESES"/>
    <n v="1"/>
    <d v="2017-09-13T00:00:00"/>
    <d v="2017-09-19T00:00:00"/>
    <m/>
    <n v="670000"/>
    <s v="2017001080 - 6/09/17"/>
    <s v="2017001170 - 11/09/17"/>
    <n v="39"/>
    <n v="1"/>
    <m/>
  </r>
  <r>
    <x v="193"/>
    <x v="193"/>
    <x v="2"/>
    <s v="ADJUDICADO"/>
    <s v="SUMINISTRO DE PAPELERÍA, INSUMOS E IMPLEMENTOS DE OFICINA PARA LAS LABORES ADMINISTRATIVAS Y CONEXAS  DEL IMRD"/>
    <s v="ADMINISTRATIVA"/>
    <n v="34999572"/>
    <n v="9011132981"/>
    <s v="UNION TEMPORAL PAPELERIA CHIA 2017 "/>
    <x v="8"/>
    <d v="2017-09-07T00:00:00"/>
    <s v="LIBORIO ALBERTO REYES BOSA"/>
    <s v="MESES"/>
    <n v="1"/>
    <d v="2017-09-21T00:00:00"/>
    <d v="2017-09-29T00:00:00"/>
    <m/>
    <n v="34999572"/>
    <s v="2017000771 - 22/06/17"/>
    <s v="2017001920 - 20/09/17_x000a_ REDUCCION_x000a_ 2017000050 - 20/09/17"/>
    <n v="39"/>
    <n v="2"/>
    <m/>
  </r>
  <r>
    <x v="194"/>
    <x v="194"/>
    <x v="5"/>
    <s v="VR"/>
    <s v="CONTRATACIÓN DEL SERVICIO DE VIGILANCIA PARA LAS UNIDADES DEPORTIVAS Y LA SEDE ADMINISTRATIVA DEL INSTITUTO MUNICIPAL DE RECREACIÓN Y DEPORTES DE CHIA”"/>
    <s v="ADMINISTRATIVA"/>
    <n v="654958226"/>
    <n v="8300244781"/>
    <s v="AVIZOR SEGURIDAD LIMITADA "/>
    <x v="8"/>
    <d v="2017-09-28T00:00:00"/>
    <s v="LIBORIO ALBERTO REYES BOSA"/>
    <s v="MESES"/>
    <n v="3"/>
    <d v="2017-09-28T00:00:00"/>
    <d v="2017-09-28T00:00:00"/>
    <m/>
    <n v="654958226"/>
    <s v="2017000825 - 1/07/17_x000a_ 2018000001 - 2/01/18"/>
    <s v="2017001930 - 29/09/17_x000a_ REDUCCION_x000a_ 2017000049 - 20/09/17"/>
    <n v="40"/>
    <n v="5"/>
    <s v="C1 1 - 142_x000a_C2 234 - 494_x000a_C3 495 - 763_x000a_C4 764 - 1083_x000a_ C5 1084 - 1337"/>
  </r>
  <r>
    <x v="195"/>
    <x v="195"/>
    <x v="5"/>
    <s v="VR"/>
    <s v="CONTRATACIÓN EL SERVICIO DE LOGÍSTICA PARA LA CARRERA ATLÉTICA INTERNACIONAL SAN SILVESTRE DE CHIA, A CELEBRARSE EL DÍA 31 DE DICIEMBRE DE 2017"/>
    <s v="TECNICA"/>
    <n v="309390000"/>
    <n v="9004975539"/>
    <s v="FUNDACIÓN SOCIAL Y DEPORTIVA DE COLOMBIA- FUNSDEPCOL"/>
    <x v="9"/>
    <d v="2017-10-02T00:00:00"/>
    <s v="FERNANDO GIL GARCIA"/>
    <s v="MESES "/>
    <n v="3"/>
    <d v="2017-10-02T00:00:00"/>
    <d v="2017-12-31T00:00:00"/>
    <m/>
    <n v="309390000"/>
    <s v="2017000971 - 18/08/17"/>
    <s v="2017001314 - 11/07/17_x000a_ REDUCCION_x000a_ 20174052 - 4/10/17"/>
    <m/>
    <n v="2"/>
    <s v="C1 1 - 275_x000a_C2 276 - 394"/>
  </r>
  <r>
    <x v="196"/>
    <x v="196"/>
    <x v="0"/>
    <s v="NR"/>
    <s v="SERVICIOS DE APOYO A LA GESTION DE LA ENTIDAD PARA LA EJECUCION DE SERVICIOS GENERALES EN LAS UNIDADES DEPORTIVAS"/>
    <s v="OPERATIVA"/>
    <n v="3680800"/>
    <n v="28550866"/>
    <s v="MARILU NAVARRO RUEDA"/>
    <x v="9"/>
    <d v="2017-10-04T00:00:00"/>
    <s v="JORGE ARMANDO RODRIGUEZ HERNANDEZ"/>
    <s v="MESES"/>
    <n v="2"/>
    <d v="2017-10-04T00:00:00"/>
    <d v="2017-12-31T00:00:00"/>
    <m/>
    <n v="3680800"/>
    <s v="2017001283 - 3/10/17"/>
    <s v="2017001309 - 4/10/17"/>
    <n v="42"/>
    <n v="1"/>
    <m/>
  </r>
  <r>
    <x v="197"/>
    <x v="197"/>
    <x v="5"/>
    <s v="LIQUIDADO"/>
    <s v="CONTRATO DE OBRA PARA LA CONSTRUCCIÓN DE LA CUBIERTA Y ADECUACIÓN DEL POLIDEPORTIVO UNIDAD LA LORENA DEL INSTITUTO MUNICIPAL DE RECREACIÓN Y DEPORTE DE CHIA, CUNDINAMARCA  "/>
    <s v="OPERATIVA"/>
    <n v="689469914"/>
    <n v="901125019"/>
    <s v="CONSORCIO EXTRUCTURAL CHIA "/>
    <x v="9"/>
    <d v="2017-10-24T00:00:00"/>
    <s v="LIBORIO ALBERTO REYES BOSA"/>
    <s v="MESES"/>
    <n v="1"/>
    <d v="2017-11-08T00:00:00"/>
    <d v="2017-12-31T00:00:00"/>
    <m/>
    <n v="689469914"/>
    <s v="2017000970 - 18/08/17_x000a_ 2018000223 - 26/01/18"/>
    <s v="2017001900 - 9/011/17 _x000a_ REDUCCION_x000a_ 2017000070 - 9/11/17_x000a_ 2018000209 - 29/01/18"/>
    <n v="42"/>
    <n v="4"/>
    <s v="C1 1 - 200_x000a_ C2 201-502_x000a_ C3 503 - 777_x000a_ C4 778 - 949"/>
  </r>
  <r>
    <x v="198"/>
    <x v="198"/>
    <x v="6"/>
    <s v="LIQUIDADO"/>
    <s v="INTERVENTORIA TÉCNICA, ADMINISTRATIVA, FINANCIERA Y AMBIENTAL PARA PARA  EL CONTRATO DE OBRA PARA LA CONSTRUCCIÓN DE LA CUBIERTA Y ADECUACIÓN DEL DEPORTIVIDAD UNIDAD LA LORENA DEL INSTITUTO MUNICIPAL DE RECREACIÓN Y DEPORTE DE CHÍA, CUNDINAMARCA, A TODO COSTO"/>
    <s v="OPERATIVA"/>
    <n v="50000000"/>
    <n v="19204123"/>
    <s v="JORGE ELVECIO BAQUERO DIAZ"/>
    <x v="10"/>
    <d v="2017-11-08T00:00:00"/>
    <s v="LIBORIO ALBERTO REYES BOSA"/>
    <s v="MESES"/>
    <n v="2"/>
    <d v="2017-11-02T00:00:00"/>
    <d v="2017-12-31T00:00:00"/>
    <m/>
    <n v="50000000"/>
    <s v="2017000972 - 18/08/17"/>
    <s v="2017001898 - 8/11/17"/>
    <n v="43"/>
    <n v="2"/>
    <s v="C1 1 - 284_x000a_C2 285 - 598"/>
  </r>
  <r>
    <x v="199"/>
    <x v="199"/>
    <x v="5"/>
    <s v="CELEBRADO"/>
    <s v="SELECCIONAR LA PERSONA NATURAL, JURÍDICA, CONSORCIO O UNIÓN TEMPORAL PARA CONTRATAR LAS OBRAS DE MANTENIMIENTO Y ADECUACIÓN DE LOS ESCENARIOS DEPORTIVOS PÚBLICOS DEL INSTITUTO MUNICIPAL DE RECREACIÓN Y DEPORTE DE CHÍA      "/>
    <s v="OPERATIVA"/>
    <n v="960295820"/>
    <n v="8320107071"/>
    <s v="INVERESPACIAL S.A.S"/>
    <x v="10"/>
    <d v="2017-11-09T00:00:00"/>
    <s v="LIBORIO ALBERTO REYES BOSA"/>
    <s v="MESES"/>
    <n v="2"/>
    <d v="2017-11-09T00:00:00"/>
    <d v="2017-12-31T00:00:00"/>
    <n v="49956783"/>
    <n v="1010252603"/>
    <s v="2017001280 - 2/10/17_x000a_ 2017000262 - 7/02/18"/>
    <s v="2017001934 - 23/11/17_x000a_ REDUCCION_x000a_ 2017000079 - 23/11/17_x000a_ 2018000268 - 9/02/18"/>
    <n v="44"/>
    <n v="5"/>
    <s v="C1 1-257_x000a_ C2 258 - 509_x000a_ C3 510 - 758 _x000a_ C4 759 - 1000_x000a_ C5 1001 - 1127"/>
  </r>
  <r>
    <x v="200"/>
    <x v="200"/>
    <x v="6"/>
    <s v="CELEBRADO"/>
    <s v="INTERVENTORIA TÉCNICA, ADMINISTRATIVA, FINANCIERA, Y AMBIENTAL PARA EL MANTENIMIENTO DE LAS UNIDADES DEL INSTITUTO MUNICIPAL DE RECREACIÓN Y DEPORTE DE CHÍA."/>
    <s v="OPERATIVA"/>
    <n v="57400000"/>
    <n v="9008769670"/>
    <s v="TALLER DE ARQUITECTURA DESTACADA 216 SAS"/>
    <x v="10"/>
    <d v="2017-11-20T00:00:00"/>
    <s v="LIBORIO ALBERTO REYES BOSA"/>
    <s v="MESES"/>
    <n v="2"/>
    <d v="2017-11-23T00:00:00"/>
    <d v="2017-12-31T00:00:00"/>
    <m/>
    <n v="57400000"/>
    <s v="2017001278 - 2/10/17"/>
    <s v="2017001933 - 23/11/17"/>
    <m/>
    <n v="3"/>
    <s v="C1 1- 250_x000a_C2 251 - 403"/>
  </r>
  <r>
    <x v="201"/>
    <x v="201"/>
    <x v="0"/>
    <s v="NR"/>
    <s v="CONTRATO DE PRESTACIÓN DE SERVICIOS Y APOYO A LA GESTIÓN PARA DICTAR EL CURSO DE ATLETISMO NIVEL 1 CERTIFICADO POR LA FEDERACIÓN INTERNACIONAL DE ATLETISMO IAFF, DIRIGIDO POR LA FEDERACIÓN COLOMBIANA DE ATLETISMO "/>
    <s v="TECNICA"/>
    <n v="30000000"/>
    <n v="8600757769"/>
    <s v="FEDERACION COLOMBIANA DE ATLETISMO "/>
    <x v="10"/>
    <d v="2017-11-24T00:00:00"/>
    <s v="ORLANDO LATORRE NAVARRETE "/>
    <s v="MESES"/>
    <n v="2"/>
    <d v="2017-11-24T00:00:00"/>
    <d v="2017-12-31T00:00:00"/>
    <m/>
    <n v="30000000"/>
    <s v="2017001349 - 24/10/17"/>
    <s v="2017001899 - 24/11/17"/>
    <m/>
    <n v="1"/>
    <s v="C1 1 - 126_x000a_"/>
  </r>
  <r>
    <x v="202"/>
    <x v="202"/>
    <x v="0"/>
    <s v="CELEBRADO"/>
    <s v="CONTRATO DE PRESTACIÓN DE SERVICIOS PARA LA REALIZACIÓN DE LA 1ERA COPA NACIONAL CHIQUIFUTBOL 2017"/>
    <s v="TECNICA"/>
    <n v="57000000"/>
    <n v="9000105111"/>
    <s v="VIGOR LA FUERZA DE LOS EVENTOS EAT"/>
    <x v="10"/>
    <d v="2017-11-09T00:00:00"/>
    <s v="CARLOS CHACON"/>
    <s v="MESES"/>
    <n v="1"/>
    <d v="2017-11-16T00:00:00"/>
    <d v="2017-12-18T00:00:00"/>
    <m/>
    <n v="57000000"/>
    <s v="2017001502 - 1411/17"/>
    <s v="2017001531 - 16/11/17"/>
    <m/>
    <n v="1"/>
    <s v="C1 1 - 59_x000a_"/>
  </r>
  <r>
    <x v="203"/>
    <x v="203"/>
    <x v="0"/>
    <s v="CELEBRADO"/>
    <s v="PRESTACIÓN DE SERVICIO TÉCNICO Y MANTENIMIENTO DE IMPRESORAS MP 4000 Y MP 2000"/>
    <s v="ADMINISTRATIVA"/>
    <n v="749200"/>
    <n v="9005439277"/>
    <s v="IMPORTADORA MEGACOPIERS LTDA"/>
    <x v="11"/>
    <d v="2017-12-19T00:00:00"/>
    <s v="FABIAN EDUARDO ROMERO OVIEDO "/>
    <s v="MESES"/>
    <n v="1"/>
    <d v="2017-12-19T00:00:00"/>
    <d v="2017-12-26T00:00:00"/>
    <m/>
    <n v="749200"/>
    <s v="2017001547 - 20/11/17"/>
    <s v="2017001901 - 20/11/17"/>
    <m/>
    <n v="1"/>
    <s v="C1 1 - 66_x000a_"/>
  </r>
  <r>
    <x v="204"/>
    <x v="204"/>
    <x v="7"/>
    <m/>
    <m/>
    <m/>
    <m/>
    <m/>
    <m/>
    <x v="12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EE78A0-6D04-4AEF-94E3-FBBC37C6A13D}" name="TablaDinámica20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1">
  <location ref="A3:B11" firstHeaderRow="1" firstDataRow="1" firstDataCol="1"/>
  <pivotFields count="23">
    <pivotField showAll="0"/>
    <pivotField dataField="1" showAll="0">
      <items count="205">
        <item x="42"/>
        <item x="198"/>
        <item x="200"/>
        <item x="130"/>
        <item x="113"/>
        <item x="117"/>
        <item x="180"/>
        <item x="181"/>
        <item x="183"/>
        <item x="187"/>
        <item x="188"/>
        <item x="190"/>
        <item x="191"/>
        <item x="194"/>
        <item x="195"/>
        <item x="197"/>
        <item x="199"/>
        <item x="160"/>
        <item x="0"/>
        <item x="2"/>
        <item x="3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11"/>
        <item x="112"/>
        <item x="114"/>
        <item x="115"/>
        <item x="116"/>
        <item x="118"/>
        <item x="119"/>
        <item x="120"/>
        <item x="121"/>
        <item x="122"/>
        <item x="123"/>
        <item x="124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2"/>
        <item x="184"/>
        <item x="185"/>
        <item x="186"/>
        <item x="189"/>
        <item x="192"/>
        <item x="196"/>
        <item x="201"/>
        <item x="202"/>
        <item x="203"/>
        <item x="125"/>
        <item x="126"/>
        <item x="127"/>
        <item x="128"/>
        <item x="131"/>
        <item x="132"/>
        <item x="193"/>
        <item x="129"/>
        <item x="133"/>
        <item x="1"/>
        <item x="4"/>
        <item x="65"/>
        <item x="83"/>
        <item x="105"/>
        <item x="106"/>
        <item x="107"/>
        <item x="108"/>
        <item x="109"/>
        <item x="110"/>
        <item t="default"/>
      </items>
    </pivotField>
    <pivotField axis="axisRow" showAll="0">
      <items count="8">
        <item x="6"/>
        <item x="0"/>
        <item x="1"/>
        <item x="4"/>
        <item x="5"/>
        <item x="2"/>
        <item x="3"/>
        <item t="default"/>
      </items>
    </pivotField>
    <pivotField showAll="0"/>
    <pivotField showAll="0"/>
    <pivotField showAll="0"/>
    <pivotField numFmtId="167" showAll="0"/>
    <pivotField showAll="0"/>
    <pivotField showAll="0"/>
    <pivotField showAll="0"/>
    <pivotField numFmtId="14" showAll="0"/>
    <pivotField showAll="0"/>
    <pivotField showAll="0"/>
    <pivotField showAll="0"/>
    <pivotField numFmtId="14" showAll="0"/>
    <pivotField showAll="0"/>
    <pivotField showAll="0"/>
    <pivotField numFmtId="166" showAll="0"/>
    <pivotField showAll="0"/>
    <pivotField showAll="0"/>
    <pivotField showAll="0"/>
    <pivotField showAll="0"/>
    <pivotField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uenta de (a) NUMERO DEL CONTRATO" fld="1" subtotal="count" baseField="0" baseItem="0"/>
  </dataFields>
  <chartFormats count="1">
    <chartFormat chart="1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D19211-D8C9-4EA5-B42C-655B5AE6A777}" name="TablaDinámica19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4">
  <location ref="A3:B16" firstHeaderRow="1" firstDataRow="1" firstDataCol="1"/>
  <pivotFields count="23">
    <pivotField showAll="0">
      <items count="20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t="default"/>
      </items>
    </pivotField>
    <pivotField showAll="0">
      <items count="206">
        <item x="42"/>
        <item x="198"/>
        <item x="200"/>
        <item x="130"/>
        <item x="113"/>
        <item x="117"/>
        <item x="180"/>
        <item x="181"/>
        <item x="183"/>
        <item x="187"/>
        <item x="188"/>
        <item x="190"/>
        <item x="191"/>
        <item x="194"/>
        <item x="195"/>
        <item x="197"/>
        <item x="199"/>
        <item x="160"/>
        <item x="0"/>
        <item x="2"/>
        <item x="3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11"/>
        <item x="112"/>
        <item x="114"/>
        <item x="115"/>
        <item x="116"/>
        <item x="118"/>
        <item x="119"/>
        <item x="120"/>
        <item x="121"/>
        <item x="122"/>
        <item x="123"/>
        <item x="124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2"/>
        <item x="184"/>
        <item x="185"/>
        <item x="186"/>
        <item x="189"/>
        <item x="192"/>
        <item x="196"/>
        <item x="201"/>
        <item x="202"/>
        <item x="203"/>
        <item x="125"/>
        <item x="126"/>
        <item x="127"/>
        <item x="128"/>
        <item x="131"/>
        <item x="132"/>
        <item x="193"/>
        <item x="129"/>
        <item x="133"/>
        <item x="1"/>
        <item x="4"/>
        <item x="65"/>
        <item x="83"/>
        <item x="105"/>
        <item x="106"/>
        <item x="107"/>
        <item x="108"/>
        <item x="109"/>
        <item x="110"/>
        <item x="204"/>
        <item t="default"/>
      </items>
    </pivotField>
    <pivotField dataField="1" showAll="0">
      <items count="9">
        <item x="6"/>
        <item x="0"/>
        <item x="1"/>
        <item x="4"/>
        <item x="5"/>
        <item x="2"/>
        <item x="3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14">
        <item x="3"/>
        <item x="7"/>
        <item x="11"/>
        <item x="0"/>
        <item x="1"/>
        <item x="6"/>
        <item x="5"/>
        <item x="2"/>
        <item x="4"/>
        <item x="10"/>
        <item x="9"/>
        <item x="8"/>
        <item h="1"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Cuenta de (C) MODALIDAD DE SELECCIÓN" fld="2" subtotal="count" baseField="0" baseItem="0"/>
  </dataFields>
  <formats count="2">
    <format dxfId="36">
      <pivotArea outline="0" collapsedLevelsAreSubtotals="1" fieldPosition="0"/>
    </format>
    <format dxfId="35">
      <pivotArea dataOnly="0" labelOnly="1" outline="0" axis="axisValues" fieldPosition="0"/>
    </format>
  </formats>
  <chartFormats count="3">
    <chartFormat chart="1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E17CE4-911F-4B67-BBF4-68D7C2D07047}" name="TablaDinámica39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6" rowHeaderCaption="TIPO DE PROCESO">
  <location ref="A3:C7" firstHeaderRow="0" firstDataRow="1" firstDataCol="1"/>
  <pivotFields count="23">
    <pivotField showAll="0"/>
    <pivotField dataField="1" showAll="0"/>
    <pivotField showAll="0">
      <items count="8">
        <item x="6"/>
        <item x="0"/>
        <item x="1"/>
        <item x="4"/>
        <item x="5"/>
        <item x="2"/>
        <item x="3"/>
        <item t="default"/>
      </items>
    </pivotField>
    <pivotField showAll="0"/>
    <pivotField showAll="0"/>
    <pivotField axis="axisRow" showAll="0">
      <items count="4">
        <item x="2"/>
        <item x="0"/>
        <item x="1"/>
        <item t="default"/>
      </items>
    </pivotField>
    <pivotField numFmtId="167" showAll="0"/>
    <pivotField showAll="0"/>
    <pivotField showAll="0"/>
    <pivotField showAll="0"/>
    <pivotField numFmtId="14" showAll="0"/>
    <pivotField showAll="0"/>
    <pivotField showAll="0"/>
    <pivotField showAll="0"/>
    <pivotField numFmtId="14" showAll="0"/>
    <pivotField showAll="0"/>
    <pivotField showAll="0"/>
    <pivotField dataField="1" numFmtId="166" showAll="0"/>
    <pivotField showAll="0"/>
    <pivotField showAll="0"/>
    <pivotField showAll="0"/>
    <pivotField showAll="0"/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(a) NUMERO DEL CONTRATO" fld="1" subtotal="count" baseField="0" baseItem="0"/>
    <dataField name="Suma de valor total del contrato" fld="17" baseField="0" baseItem="0" numFmtId="167"/>
  </dataFields>
  <formats count="22">
    <format dxfId="34">
      <pivotArea field="2" type="button" dataOnly="0" labelOnly="1" outline="0"/>
    </format>
    <format dxfId="33">
      <pivotArea field="2" type="button" dataOnly="0" labelOnly="1" outline="0"/>
    </format>
    <format dxfId="32">
      <pivotArea field="2" type="button" dataOnly="0" labelOnly="1" outline="0"/>
    </format>
    <format dxfId="31">
      <pivotArea field="2" type="button" dataOnly="0" labelOnly="1" outline="0"/>
    </format>
    <format dxfId="30">
      <pivotArea field="2" type="button" dataOnly="0" labelOnly="1" outline="0"/>
    </format>
    <format dxfId="29">
      <pivotArea field="2" type="button" dataOnly="0" labelOnly="1" outline="0"/>
    </format>
    <format dxfId="28">
      <pivotArea field="2" type="button" dataOnly="0" labelOnly="1" outline="0"/>
    </format>
    <format dxfId="27">
      <pivotArea field="2" type="button" dataOnly="0" labelOnly="1" outline="0"/>
    </format>
    <format dxfId="2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4">
      <pivotArea field="5" type="button" dataOnly="0" labelOnly="1" outline="0" axis="axisRow" fieldPosition="0"/>
    </format>
    <format dxfId="2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2">
      <pivotArea field="5" type="button" dataOnly="0" labelOnly="1" outline="0" axis="axisRow" fieldPosition="0"/>
    </format>
    <format dxfId="2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">
      <pivotArea field="5" type="button" dataOnly="0" labelOnly="1" outline="0" axis="axisRow" fieldPosition="0"/>
    </format>
    <format dxfId="1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8">
      <pivotArea field="5" type="button" dataOnly="0" labelOnly="1" outline="0" axis="axisRow" fieldPosition="0"/>
    </format>
    <format dxfId="1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3">
      <pivotArea dataOnly="0" labelOnly="1" outline="0" fieldPosition="0">
        <references count="1">
          <reference field="4294967294" count="1">
            <x v="0"/>
          </reference>
        </references>
      </pivotArea>
    </format>
  </formats>
  <chartFormats count="8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1"/>
          </reference>
          <reference field="5" count="1" selected="0">
            <x v="0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1"/>
          </reference>
          <reference field="5" count="1" selected="0">
            <x v="1"/>
          </reference>
        </references>
      </pivotArea>
    </chartFormat>
    <chartFormat chart="2" format="7">
      <pivotArea type="data" outline="0" fieldPosition="0">
        <references count="2">
          <reference field="4294967294" count="1" selected="0">
            <x v="1"/>
          </reference>
          <reference field="5" count="1" selected="0">
            <x v="2"/>
          </reference>
        </references>
      </pivotArea>
    </chartFormat>
  </chart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AF2800-530E-4947-8527-0D1C699BC7B6}" name="Tabla1" displayName="Tabla1" ref="A1:W19" totalsRowShown="0">
  <autoFilter ref="A1:W19" xr:uid="{86560A18-472F-406B-B4E6-FF630E4E702E}"/>
  <tableColumns count="23">
    <tableColumn id="2" xr3:uid="{E75F47D2-0992-4763-8216-D50C4F1140FF}" name="CONSECUTIVO"/>
    <tableColumn id="3" xr3:uid="{176FCAAF-B5EC-4134-BF5E-4FDB6BD65F02}" name="(a) NUMERO DEL CONTRATO"/>
    <tableColumn id="4" xr3:uid="{AB24731B-2D0B-482C-898F-2DA97F6ED45D}" name="(C) MODALIDAD DE SELECCIÓN"/>
    <tableColumn id="5" xr3:uid="{FCAD1ED3-1516-4B98-A8A7-702B43BA4006}" name="ESTADO SECOP "/>
    <tableColumn id="6" xr3:uid="{343D3507-252E-4559-BEB7-6EF0783D4A57}" name="(C) Objeto Del Contrato"/>
    <tableColumn id="7" xr3:uid="{D7315BB8-C87C-4EAE-949A-EB2496DD967F}" name="AREA"/>
    <tableColumn id="8" xr3:uid="{A3885443-C3A0-4A78-809B-8E03CFC8E660}" name="MONTO" dataDxfId="12" dataCellStyle="Moneda"/>
    <tableColumn id="9" xr3:uid="{ACCA0314-72CB-4987-9064-F524E1719BC7}" name="(N) CEDULA / NIT DEL CONTRATISTA (*)"/>
    <tableColumn id="10" xr3:uid="{948053C5-1F99-4AFC-A6B7-2A2ECE86CCBE}" name="(C) NOMBRE COMPLETO DEL CONTRATISTA (*)."/>
    <tableColumn id="11" xr3:uid="{B24F935B-AF95-44B8-863B-7FA291B741D3}" name="mail"/>
    <tableColumn id="12" xr3:uid="{6E1AA1A3-2099-475C-8FAD-46104E9871AD}" name="(F) FECHA DE SUSCRIPCION DEL CONTRATO (Aaaa/mm/dd)" dataDxfId="11"/>
    <tableColumn id="13" xr3:uid="{EDFF3CE4-660C-44BC-AA41-C8DEB74428F4}" name="(C) TIPO DE VINCULACION INTERVENTOR O SUPERVISOR"/>
    <tableColumn id="14" xr3:uid="{FA686282-E5E9-495F-9E63-100C49EAA7B5}" name="© PLAZO DE EJECUCION UNIDAD DE EJECUCION"/>
    <tableColumn id="15" xr3:uid="{0EB00EA9-5902-4F3D-B309-54C3B72F652C}" name="(N) PLAZO DE EJECUCION No. DE UNIDADES"/>
    <tableColumn id="16" xr3:uid="{89516BB9-EA9B-49B4-851D-F8AE0E281354}" name="(F) FECHA DE INICIO DEL CONTRATO (Aaaa/mm/dd)" dataDxfId="10"/>
    <tableColumn id="17" xr3:uid="{6078F165-BB95-44AF-A1AB-C4841DFCD213}" name="(F)  FECHA DE TERMINACION DEL CONTRATO (Aaaa/mm/dd)" dataDxfId="9"/>
    <tableColumn id="18" xr3:uid="{6D786049-546A-4256-9A41-349DD21303A9}" name="MONTO DE LA ADICIÒN "/>
    <tableColumn id="19" xr3:uid="{C27145F0-7CE4-4753-AB88-44ADB1D40853}" name="valor total del contrato"/>
    <tableColumn id="20" xr3:uid="{1EDCC239-8440-48D4-BF97-B3953629B4A1}" name="CDP"/>
    <tableColumn id="21" xr3:uid="{38A977E4-069B-45EF-B4A6-98788C88E373}" name="RP"/>
    <tableColumn id="22" xr3:uid="{7D52821F-DB00-4A33-8F7C-3B1F3B35A4AB}" name="CAJA"/>
    <tableColumn id="23" xr3:uid="{96F9234E-9ED6-4E6D-A3CD-CA34CB7ADF37}" name="CARPETAS"/>
    <tableColumn id="24" xr3:uid="{C40357C3-26A8-4084-8FD5-97D3F30BFD71}" name="FOLIOS" dataDxfId="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2299381-C28E-4492-86A7-2FA49CE671CD}" name="Tabla2" displayName="Tabla2" ref="A1:W66" totalsRowShown="0">
  <autoFilter ref="A1:W66" xr:uid="{F9182505-EB42-45A2-9D36-56647A91C9AF}"/>
  <tableColumns count="23">
    <tableColumn id="2" xr3:uid="{5E07E586-FA61-4722-BAE7-9EB0D07E5B27}" name="CONSECUTIVO"/>
    <tableColumn id="3" xr3:uid="{7492D63B-94C9-4F89-A84B-CA3D005571D5}" name="(a) NUMERO DEL CONTRATO"/>
    <tableColumn id="4" xr3:uid="{ABD2ED34-D3B7-45FD-9438-B1756ADF3BC0}" name="(C) MODALIDAD DE SELECCIÓN"/>
    <tableColumn id="5" xr3:uid="{E1338F07-D873-449B-9740-56604AA1E69C}" name="ESTADO SECOP "/>
    <tableColumn id="6" xr3:uid="{3A1AD86E-AD82-490E-AD3D-2D7126B4126F}" name="(C) Objeto Del Contrato"/>
    <tableColumn id="7" xr3:uid="{D422A644-E2FE-4D89-982D-6526547CF54A}" name="AREA"/>
    <tableColumn id="8" xr3:uid="{BF63AEB2-1CE9-43B8-90CA-DD030C0DE43C}" name="MONTO" dataDxfId="7" dataCellStyle="Moneda"/>
    <tableColumn id="9" xr3:uid="{6F17A7D3-BD34-434E-9733-5531467525A1}" name="(N) CEDULA / NIT DEL CONTRATISTA (*)"/>
    <tableColumn id="10" xr3:uid="{3AA20EB9-7997-4972-816D-E62C707C5E5B}" name="(C) NOMBRE COMPLETO DEL CONTRATISTA (*)."/>
    <tableColumn id="11" xr3:uid="{C1AF65AE-A3C1-4B94-A0DE-0A7AC4DAD1AE}" name="mail"/>
    <tableColumn id="12" xr3:uid="{BB348EBE-EE7E-4934-BB05-7CB5F444BD3C}" name="(F) FECHA DE SUSCRIPCION DEL CONTRATO (Aaaa/mm/dd)" dataDxfId="6"/>
    <tableColumn id="13" xr3:uid="{CD8B74CC-8AC9-4151-9CA4-0CFFEA0D2CC9}" name="(C) TIPO DE VINCULACION INTERVENTOR O SUPERVISOR"/>
    <tableColumn id="14" xr3:uid="{16282856-084C-4BC6-B07B-56D3D587CD63}" name="© PLAZO DE EJECUCION UNIDAD DE EJECUCION"/>
    <tableColumn id="15" xr3:uid="{39949093-3F5C-4133-90A8-2FC13F0D1DC2}" name="(N) PLAZO DE EJECUCION No. DE UNIDADES"/>
    <tableColumn id="16" xr3:uid="{DB2A1C43-D768-42FA-83DB-628F5A3927A3}" name="(F) FECHA DE INICIO DEL CONTRATO (Aaaa/mm/dd)" dataDxfId="5"/>
    <tableColumn id="17" xr3:uid="{F7012602-FF78-45EF-AED1-B6D926A546E8}" name="(F)  FECHA DE TERMINACION DEL CONTRATO (Aaaa/mm/dd)" dataDxfId="4"/>
    <tableColumn id="18" xr3:uid="{1B3BA448-63E6-467B-B462-5896E799303C}" name="MONTO DE LA ADICIÒN "/>
    <tableColumn id="19" xr3:uid="{1E523CBB-2A26-4BDA-AC32-8AE8F715FB4E}" name="valor total del contrato"/>
    <tableColumn id="20" xr3:uid="{AD086E02-0650-49ED-AA98-1444F28526EA}" name="CDP"/>
    <tableColumn id="21" xr3:uid="{ED6B8A7A-F14A-44B1-BFF6-8731662F29EC}" name="RP"/>
    <tableColumn id="22" xr3:uid="{9203A5C5-1638-47B6-8667-FEEC04E9197B}" name="CAJA"/>
    <tableColumn id="23" xr3:uid="{A1332427-9EB6-4158-91F5-568C8080108E}" name="CARPETAS"/>
    <tableColumn id="24" xr3:uid="{5E9E27A3-AC4C-4DD2-BC64-6502346F291D}" name="FOLIOS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9A6E713-6CBB-40C5-826C-47D85D226AAD}" name="Tabla3" displayName="Tabla3" ref="A1:W122" totalsRowShown="0">
  <autoFilter ref="A1:W122" xr:uid="{29D708D3-B180-4A90-A1CA-CFCADEE951CA}"/>
  <tableColumns count="23">
    <tableColumn id="2" xr3:uid="{E9C420D2-F926-489D-A4F7-682207509587}" name="CONSECUTIVO"/>
    <tableColumn id="3" xr3:uid="{87CB1378-7E45-43B9-BF0C-791BF97129E0}" name="(a) NUMERO DEL CONTRATO"/>
    <tableColumn id="4" xr3:uid="{0B7C47F1-4E16-4C41-9EA9-93F041A22256}" name="(C) MODALIDAD DE SELECCIÓN"/>
    <tableColumn id="5" xr3:uid="{F9A4C06C-9746-46B4-A809-CB3BB50256E7}" name="ESTADO SECOP "/>
    <tableColumn id="6" xr3:uid="{2549A7E8-3878-4F06-93C0-B4E5660BF388}" name="(C) Objeto Del Contrato"/>
    <tableColumn id="7" xr3:uid="{42B59D6B-3F5E-480C-92B0-B13D97AEDAB2}" name="AREA"/>
    <tableColumn id="8" xr3:uid="{6018B677-DD3A-4D5E-9B7E-86A0D8475B15}" name="MONTO" dataDxfId="3" dataCellStyle="Moneda"/>
    <tableColumn id="9" xr3:uid="{587C9FCD-8E6B-4B29-A2FE-1B4653C33A64}" name="(N) CEDULA / NIT DEL CONTRATISTA (*)"/>
    <tableColumn id="10" xr3:uid="{B0824851-2ED6-438C-9423-2E3A307BEFA9}" name="(C) NOMBRE COMPLETO DEL CONTRATISTA (*)."/>
    <tableColumn id="11" xr3:uid="{56B89574-3F15-4457-841F-79D74BB9CE44}" name="mail"/>
    <tableColumn id="12" xr3:uid="{96EB4CE6-D636-45C5-9558-CFA7E563CC2E}" name="(F) FECHA DE SUSCRIPCION DEL CONTRATO (Aaaa/mm/dd)" dataDxfId="2"/>
    <tableColumn id="13" xr3:uid="{A12BAAC9-702D-4413-9018-D93001098240}" name="(C) TIPO DE VINCULACION INTERVENTOR O SUPERVISOR"/>
    <tableColumn id="14" xr3:uid="{AE9CA95B-BBD4-4FFD-9C88-6BFCF07E62EF}" name="© PLAZO DE EJECUCION UNIDAD DE EJECUCION"/>
    <tableColumn id="15" xr3:uid="{02CF86B4-06DB-44DC-8C16-311F0B9BB31B}" name="(N) PLAZO DE EJECUCION No. DE UNIDADES"/>
    <tableColumn id="16" xr3:uid="{B64BA941-039F-462B-B113-2EAFA23A1828}" name="(F) FECHA DE INICIO DEL CONTRATO (Aaaa/mm/dd)" dataDxfId="1"/>
    <tableColumn id="17" xr3:uid="{9C53B452-8B92-48F4-AFC6-503C1E0A2F46}" name="(F)  FECHA DE TERMINACION DEL CONTRATO (Aaaa/mm/dd)" dataDxfId="0"/>
    <tableColumn id="18" xr3:uid="{33BBAEB3-F0D3-4334-A71D-D300249CAA03}" name="MONTO DE LA ADICIÒN "/>
    <tableColumn id="19" xr3:uid="{FEAE2192-7C8A-48E4-B257-D030B2A5687D}" name="valor total del contrato"/>
    <tableColumn id="20" xr3:uid="{B49DD00E-ECAE-4862-A5B6-5ECDD4743ED4}" name="CDP"/>
    <tableColumn id="21" xr3:uid="{E53D7E70-96AD-4D6C-9E8E-85305075D28E}" name="RP"/>
    <tableColumn id="22" xr3:uid="{7DE58629-7601-455D-B542-8FC774C90C51}" name="CAJA"/>
    <tableColumn id="23" xr3:uid="{E43593FF-8E43-47AB-A2F2-59D27A562BCD}" name="CARPETAS"/>
    <tableColumn id="24" xr3:uid="{1653F1AD-CFBF-448D-A7EA-5D5C3FDF79C8}" name="FOLIO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ntratos.gov.co/consultas/detalleProceso.do?numConstancia=17-13-6357234" TargetMode="External"/><Relationship Id="rId21" Type="http://schemas.openxmlformats.org/officeDocument/2006/relationships/hyperlink" Target="https://www.contratos.gov.co/consultas/detalleProceso.do?numConstancia=17-12-6357375" TargetMode="External"/><Relationship Id="rId42" Type="http://schemas.openxmlformats.org/officeDocument/2006/relationships/hyperlink" Target="https://www.contratos.gov.co/consultas/detalleProceso.do?numConstancia=17-12-6386515" TargetMode="External"/><Relationship Id="rId63" Type="http://schemas.openxmlformats.org/officeDocument/2006/relationships/hyperlink" Target="https://www.contratos.gov.co/consultas/detalleProceso.do?numConstancia=17-12-6530073" TargetMode="External"/><Relationship Id="rId84" Type="http://schemas.openxmlformats.org/officeDocument/2006/relationships/hyperlink" Target="https://www.contratos.gov.co/consultas/detalleProceso.do?numConstancia=17-12-6543525" TargetMode="External"/><Relationship Id="rId138" Type="http://schemas.openxmlformats.org/officeDocument/2006/relationships/hyperlink" Target="https://www.contratos.gov.co/consultas/detalleProceso.do?numConstancia=17-12-6789350" TargetMode="External"/><Relationship Id="rId159" Type="http://schemas.openxmlformats.org/officeDocument/2006/relationships/hyperlink" Target="https://www.contratos.gov.co/consultas/detalleProceso.do?numConstancia=17-13-6765360" TargetMode="External"/><Relationship Id="rId170" Type="http://schemas.openxmlformats.org/officeDocument/2006/relationships/hyperlink" Target="https://www.contratos.gov.co/consultas/detalleProceso.do?numConstancia=17-15-7124021" TargetMode="External"/><Relationship Id="rId107" Type="http://schemas.openxmlformats.org/officeDocument/2006/relationships/hyperlink" Target="https://www.contratos.gov.co/consultas/detalleProceso.do?numConstancia=17-12-6722828" TargetMode="External"/><Relationship Id="rId11" Type="http://schemas.openxmlformats.org/officeDocument/2006/relationships/hyperlink" Target="https://www.contratos.gov.co/consultas/detalleProceso.do?numConstancia=17-12-6345815" TargetMode="External"/><Relationship Id="rId32" Type="http://schemas.openxmlformats.org/officeDocument/2006/relationships/hyperlink" Target="https://www.contratos.gov.co/consultas/detalleProceso.do?numConstancia=17-12-6364167" TargetMode="External"/><Relationship Id="rId53" Type="http://schemas.openxmlformats.org/officeDocument/2006/relationships/hyperlink" Target="https://www.contratos.gov.co/consultas/detalleProceso.do?numConstancia=17-12-6487175" TargetMode="External"/><Relationship Id="rId74" Type="http://schemas.openxmlformats.org/officeDocument/2006/relationships/hyperlink" Target="https://www.contratos.gov.co/consultas/detalleProceso.do?numConstancia=17-12-6541764" TargetMode="External"/><Relationship Id="rId128" Type="http://schemas.openxmlformats.org/officeDocument/2006/relationships/hyperlink" Target="https://www.contratos.gov.co/consultas/detalleProceso.do?numConstancia=17-9-427941" TargetMode="External"/><Relationship Id="rId149" Type="http://schemas.openxmlformats.org/officeDocument/2006/relationships/hyperlink" Target="https://www.contratos.gov.co/consultas/detalleProceso.do?numConstancia=17-12-7091442" TargetMode="External"/><Relationship Id="rId5" Type="http://schemas.openxmlformats.org/officeDocument/2006/relationships/hyperlink" Target="https://www.contratos.gov.co/consultas/detalleProceso.do?numConstancia=17-12-6343671" TargetMode="External"/><Relationship Id="rId95" Type="http://schemas.openxmlformats.org/officeDocument/2006/relationships/hyperlink" Target="https://www.contratos.gov.co/consultas/detalleProceso.do?numConstancia=17-12-6544795" TargetMode="External"/><Relationship Id="rId160" Type="http://schemas.openxmlformats.org/officeDocument/2006/relationships/hyperlink" Target="https://www.contratos.gov.co/consultas/detalleProceso.do?numConstancia=17-13-6765483" TargetMode="External"/><Relationship Id="rId22" Type="http://schemas.openxmlformats.org/officeDocument/2006/relationships/hyperlink" Target="https://www.contratos.gov.co/consultas/detalleProceso.do?numConstancia=17-12-6357393" TargetMode="External"/><Relationship Id="rId43" Type="http://schemas.openxmlformats.org/officeDocument/2006/relationships/hyperlink" Target="https://www.contratos.gov.co/consultas/detalleProceso.do?numConstancia=17-12-6387271" TargetMode="External"/><Relationship Id="rId64" Type="http://schemas.openxmlformats.org/officeDocument/2006/relationships/hyperlink" Target="https://www.contratos.gov.co/consultas/detalleProceso.do?numConstancia=17-12-6537957" TargetMode="External"/><Relationship Id="rId118" Type="http://schemas.openxmlformats.org/officeDocument/2006/relationships/hyperlink" Target="https://www.contratos.gov.co/consultas/detalleProceso.do?numConstancia=17-12-6737409" TargetMode="External"/><Relationship Id="rId139" Type="http://schemas.openxmlformats.org/officeDocument/2006/relationships/hyperlink" Target="https://www.contratos.gov.co/consultas/detalleProceso.do?numConstancia=17-12-6789473" TargetMode="External"/><Relationship Id="rId85" Type="http://schemas.openxmlformats.org/officeDocument/2006/relationships/hyperlink" Target="https://www.contratos.gov.co/consultas/detalleProceso.do?numConstancia=17-12-6543641" TargetMode="External"/><Relationship Id="rId150" Type="http://schemas.openxmlformats.org/officeDocument/2006/relationships/hyperlink" Target="https://www.contratos.gov.co/consultas/detalleProceso.do?numConstancia=17-12-7091495" TargetMode="External"/><Relationship Id="rId171" Type="http://schemas.openxmlformats.org/officeDocument/2006/relationships/hyperlink" Target="https://www.contratos.gov.co/consultas/detalleProceso.do?numConstancia=17-1-180726" TargetMode="External"/><Relationship Id="rId12" Type="http://schemas.openxmlformats.org/officeDocument/2006/relationships/hyperlink" Target="https://www.contratos.gov.co/consultas/detalleProceso.do?numConstancia=17-12-6345971" TargetMode="External"/><Relationship Id="rId33" Type="http://schemas.openxmlformats.org/officeDocument/2006/relationships/hyperlink" Target="https://www.contratos.gov.co/consultas/detalleProceso.do?numConstancia=17-12-6364222" TargetMode="External"/><Relationship Id="rId108" Type="http://schemas.openxmlformats.org/officeDocument/2006/relationships/hyperlink" Target="https://www.contratos.gov.co/consultas/detalleProceso.do?numConstancia=17-12-6723249" TargetMode="External"/><Relationship Id="rId129" Type="http://schemas.openxmlformats.org/officeDocument/2006/relationships/hyperlink" Target="https://www.contratos.gov.co/consultas/detalleProceso.do?numConstancia=17-11-6469939" TargetMode="External"/><Relationship Id="rId54" Type="http://schemas.openxmlformats.org/officeDocument/2006/relationships/hyperlink" Target="https://www.contratos.gov.co/consultas/detalleProceso.do?numConstancia=17-12-6487309" TargetMode="External"/><Relationship Id="rId75" Type="http://schemas.openxmlformats.org/officeDocument/2006/relationships/hyperlink" Target="https://www.contratos.gov.co/consultas/detalleProceso.do?numConstancia=17-12-6542246" TargetMode="External"/><Relationship Id="rId96" Type="http://schemas.openxmlformats.org/officeDocument/2006/relationships/hyperlink" Target="https://www.contratos.gov.co/consultas/detalleProceso.do?numConstancia=17-12-6724925" TargetMode="External"/><Relationship Id="rId140" Type="http://schemas.openxmlformats.org/officeDocument/2006/relationships/hyperlink" Target="https://www.contratos.gov.co/consultas/detalleProceso.do?numConstancia=17-12-6789910" TargetMode="External"/><Relationship Id="rId161" Type="http://schemas.openxmlformats.org/officeDocument/2006/relationships/hyperlink" Target="https://www.contratos.gov.co/consultas/detalleProceso.do?numConstancia=17-12-7091562" TargetMode="External"/><Relationship Id="rId1" Type="http://schemas.openxmlformats.org/officeDocument/2006/relationships/hyperlink" Target="https://www.contratos.gov.co/consultas/detalleProceso.do?numConstancia=17-12-6244365" TargetMode="External"/><Relationship Id="rId6" Type="http://schemas.openxmlformats.org/officeDocument/2006/relationships/hyperlink" Target="https://www.contratos.gov.co/consultas/detalleProceso.do?numConstancia=17-12-6343827" TargetMode="External"/><Relationship Id="rId23" Type="http://schemas.openxmlformats.org/officeDocument/2006/relationships/hyperlink" Target="https://www.contratos.gov.co/consultas/detalleProceso.do?numConstancia=17-12-6357399" TargetMode="External"/><Relationship Id="rId28" Type="http://schemas.openxmlformats.org/officeDocument/2006/relationships/hyperlink" Target="https://www.contratos.gov.co/consultas/detalleProceso.do?numConstancia=17-12-6364086" TargetMode="External"/><Relationship Id="rId49" Type="http://schemas.openxmlformats.org/officeDocument/2006/relationships/hyperlink" Target="https://www.contratos.gov.co/consultas/detalleProceso.do?numConstancia=17-12-6484126" TargetMode="External"/><Relationship Id="rId114" Type="http://schemas.openxmlformats.org/officeDocument/2006/relationships/hyperlink" Target="https://www.contratos.gov.co/consultas/detalleProceso.do?numConstancia=17-12-6731167" TargetMode="External"/><Relationship Id="rId119" Type="http://schemas.openxmlformats.org/officeDocument/2006/relationships/hyperlink" Target="https://www.contratos.gov.co/consultas/detalleProceso.do?numConstancia=17-12-6737899" TargetMode="External"/><Relationship Id="rId44" Type="http://schemas.openxmlformats.org/officeDocument/2006/relationships/hyperlink" Target="https://www.contratos.gov.co/consultas/detalleProceso.do?numConstancia=17-12-6396695" TargetMode="External"/><Relationship Id="rId60" Type="http://schemas.openxmlformats.org/officeDocument/2006/relationships/hyperlink" Target="https://www.contratos.gov.co/consultas/detalleProceso.do?numConstancia=17-12-6488325" TargetMode="External"/><Relationship Id="rId65" Type="http://schemas.openxmlformats.org/officeDocument/2006/relationships/hyperlink" Target="https://www.contratos.gov.co/consultas/detalleProceso.do?numConstancia=17-12-6724838" TargetMode="External"/><Relationship Id="rId81" Type="http://schemas.openxmlformats.org/officeDocument/2006/relationships/hyperlink" Target="https://www.contratos.gov.co/consultas/detalleProceso.do?numConstancia=17-12-6543275" TargetMode="External"/><Relationship Id="rId86" Type="http://schemas.openxmlformats.org/officeDocument/2006/relationships/hyperlink" Target="https://www.contratos.gov.co/consultas/detalleProceso.do?numConstancia=17-12-6543720" TargetMode="External"/><Relationship Id="rId130" Type="http://schemas.openxmlformats.org/officeDocument/2006/relationships/hyperlink" Target="https://www.contratos.gov.co/consultas/detalleProceso.do?numConstancia=17-11-6453332" TargetMode="External"/><Relationship Id="rId135" Type="http://schemas.openxmlformats.org/officeDocument/2006/relationships/hyperlink" Target="https://www.contratos.gov.co/consultas/detalleProceso.do?numConstancia=17-12-6764268" TargetMode="External"/><Relationship Id="rId151" Type="http://schemas.openxmlformats.org/officeDocument/2006/relationships/hyperlink" Target="https://www.contratos.gov.co/consultas/detalleProceso.do?numConstancia=17-12-7091502" TargetMode="External"/><Relationship Id="rId156" Type="http://schemas.openxmlformats.org/officeDocument/2006/relationships/hyperlink" Target="https://www.contratos.gov.co/consultas/detalleProceso.do?numConstancia=17-12-7091542" TargetMode="External"/><Relationship Id="rId172" Type="http://schemas.openxmlformats.org/officeDocument/2006/relationships/hyperlink" Target="https://www.contratos.gov.co/consultas/detalleProceso.do?numConstancia=17-15-7233012" TargetMode="External"/><Relationship Id="rId13" Type="http://schemas.openxmlformats.org/officeDocument/2006/relationships/hyperlink" Target="https://www.contratos.gov.co/consultas/detalleProceso.do?numConstancia=17-12-6346900" TargetMode="External"/><Relationship Id="rId18" Type="http://schemas.openxmlformats.org/officeDocument/2006/relationships/hyperlink" Target="https://www.contratos.gov.co/consultas/detalleProceso.do?numConstancia=17-12-6352195" TargetMode="External"/><Relationship Id="rId39" Type="http://schemas.openxmlformats.org/officeDocument/2006/relationships/hyperlink" Target="https://www.contratos.gov.co/consultas/detalleProceso.do?numConstancia=17-12-6384532" TargetMode="External"/><Relationship Id="rId109" Type="http://schemas.openxmlformats.org/officeDocument/2006/relationships/hyperlink" Target="https://www.contratos.gov.co/consultas/detalleProceso.do?numConstancia=17-12-6723407" TargetMode="External"/><Relationship Id="rId34" Type="http://schemas.openxmlformats.org/officeDocument/2006/relationships/hyperlink" Target="https://www.contratos.gov.co/consultas/detalleProceso.do?numConstancia=17-12-6364239" TargetMode="External"/><Relationship Id="rId50" Type="http://schemas.openxmlformats.org/officeDocument/2006/relationships/hyperlink" Target="https://www.contratos.gov.co/consultas/detalleProceso.do?numConstancia=17-12-6484132" TargetMode="External"/><Relationship Id="rId55" Type="http://schemas.openxmlformats.org/officeDocument/2006/relationships/hyperlink" Target="https://www.contratos.gov.co/consultas/detalleProceso.do?numConstancia=17-12-6487412" TargetMode="External"/><Relationship Id="rId76" Type="http://schemas.openxmlformats.org/officeDocument/2006/relationships/hyperlink" Target="https://www.contratos.gov.co/consultas/detalleProceso.do?numConstancia=17-12-6542649" TargetMode="External"/><Relationship Id="rId97" Type="http://schemas.openxmlformats.org/officeDocument/2006/relationships/hyperlink" Target="https://www.contratos.gov.co/consultas/detalleProceso.do?numConstancia=17-12-6544857" TargetMode="External"/><Relationship Id="rId104" Type="http://schemas.openxmlformats.org/officeDocument/2006/relationships/hyperlink" Target="https://www.contratos.gov.co/consultas/detalleProceso.do?numConstancia=17-12-6722591" TargetMode="External"/><Relationship Id="rId120" Type="http://schemas.openxmlformats.org/officeDocument/2006/relationships/hyperlink" Target="https://www.contratos.gov.co/consultas/detalleProceso.do?numConstancia=17-12-6738070" TargetMode="External"/><Relationship Id="rId125" Type="http://schemas.openxmlformats.org/officeDocument/2006/relationships/hyperlink" Target="https://www.contratos.gov.co/consultas/detalleProceso.do?numConstancia=17-11-6378826" TargetMode="External"/><Relationship Id="rId141" Type="http://schemas.openxmlformats.org/officeDocument/2006/relationships/hyperlink" Target="https://www.contratos.gov.co/consultas/detalleProceso.do?numConstancia=17-12-6789944" TargetMode="External"/><Relationship Id="rId146" Type="http://schemas.openxmlformats.org/officeDocument/2006/relationships/hyperlink" Target="https://www.contratos.gov.co/consultas/detalleProceso.do?numConstancia=17-12-6910069" TargetMode="External"/><Relationship Id="rId167" Type="http://schemas.openxmlformats.org/officeDocument/2006/relationships/hyperlink" Target="https://www.contratos.gov.co/consultas/detalleProceso.do?numConstancia=17-1-179109" TargetMode="External"/><Relationship Id="rId7" Type="http://schemas.openxmlformats.org/officeDocument/2006/relationships/hyperlink" Target="https://www.contratos.gov.co/consultas/detalleProceso.do?numConstancia=17-12-6343864" TargetMode="External"/><Relationship Id="rId71" Type="http://schemas.openxmlformats.org/officeDocument/2006/relationships/hyperlink" Target="https://www.contratos.gov.co/consultas/detalleProceso.do?numConstancia=17-12-6540841" TargetMode="External"/><Relationship Id="rId92" Type="http://schemas.openxmlformats.org/officeDocument/2006/relationships/hyperlink" Target="https://www.contratos.gov.co/consultas/detalleProceso.do?numConstancia=17-12-6544548" TargetMode="External"/><Relationship Id="rId162" Type="http://schemas.openxmlformats.org/officeDocument/2006/relationships/hyperlink" Target="https://www.contratos.gov.co/consultas/detalleProceso.do?numConstancia=17-13-6897673" TargetMode="External"/><Relationship Id="rId2" Type="http://schemas.openxmlformats.org/officeDocument/2006/relationships/hyperlink" Target="https://www.contratos.gov.co/consultas/detalleProceso.do?numConstancia=17-12-6247522" TargetMode="External"/><Relationship Id="rId29" Type="http://schemas.openxmlformats.org/officeDocument/2006/relationships/hyperlink" Target="https://www.contratos.gov.co/consultas/detalleProceso.do?numConstancia=17-12-6364109" TargetMode="External"/><Relationship Id="rId24" Type="http://schemas.openxmlformats.org/officeDocument/2006/relationships/hyperlink" Target="https://www.contratos.gov.co/consultas/detalleProceso.do?numConstancia=17-12-6362241" TargetMode="External"/><Relationship Id="rId40" Type="http://schemas.openxmlformats.org/officeDocument/2006/relationships/hyperlink" Target="https://www.contratos.gov.co/consultas/detalleProceso.do?numConstancia=17-12-6384614" TargetMode="External"/><Relationship Id="rId45" Type="http://schemas.openxmlformats.org/officeDocument/2006/relationships/hyperlink" Target="https://www.contratos.gov.co/consultas/detalleProceso.do?numConstancia=17-12-6411289" TargetMode="External"/><Relationship Id="rId66" Type="http://schemas.openxmlformats.org/officeDocument/2006/relationships/hyperlink" Target="https://www.contratos.gov.co/consultas/detalleProceso.do?numConstancia=17-12-6539863" TargetMode="External"/><Relationship Id="rId87" Type="http://schemas.openxmlformats.org/officeDocument/2006/relationships/hyperlink" Target="https://www.contratos.gov.co/consultas/detalleProceso.do?numConstancia=17-12-6543808" TargetMode="External"/><Relationship Id="rId110" Type="http://schemas.openxmlformats.org/officeDocument/2006/relationships/hyperlink" Target="https://www.contratos.gov.co/consultas/detalleProceso.do?numConstancia=17-12-6724815" TargetMode="External"/><Relationship Id="rId115" Type="http://schemas.openxmlformats.org/officeDocument/2006/relationships/hyperlink" Target="https://www.contratos.gov.co/consultas/detalleProceso.do?numConstancia=17-12-6731411" TargetMode="External"/><Relationship Id="rId131" Type="http://schemas.openxmlformats.org/officeDocument/2006/relationships/hyperlink" Target="https://www.contratos.gov.co/consultas/detalleProceso.do?numConstancia=17-9-428776" TargetMode="External"/><Relationship Id="rId136" Type="http://schemas.openxmlformats.org/officeDocument/2006/relationships/hyperlink" Target="https://www.contratos.gov.co/consultas/detalleProceso.do?numConstancia=17-12-6764276" TargetMode="External"/><Relationship Id="rId157" Type="http://schemas.openxmlformats.org/officeDocument/2006/relationships/hyperlink" Target="https://www.contratos.gov.co/consultas/detalleProceso.do?numConstancia=17-12-7091545" TargetMode="External"/><Relationship Id="rId61" Type="http://schemas.openxmlformats.org/officeDocument/2006/relationships/hyperlink" Target="https://www.contratos.gov.co/consultas/detalleProceso.do?numConstancia=17-12-6488490" TargetMode="External"/><Relationship Id="rId82" Type="http://schemas.openxmlformats.org/officeDocument/2006/relationships/hyperlink" Target="https://www.contratos.gov.co/consultas/detalleProceso.do?numConstancia=17-12-6543388" TargetMode="External"/><Relationship Id="rId152" Type="http://schemas.openxmlformats.org/officeDocument/2006/relationships/hyperlink" Target="https://www.contratos.gov.co/consultas/detalleProceso.do?numConstancia=17-12-7091517" TargetMode="External"/><Relationship Id="rId173" Type="http://schemas.openxmlformats.org/officeDocument/2006/relationships/hyperlink" Target="https://www.contratos.gov.co/consultas/detalleProceso.do?numConstancia=17-12-7471283" TargetMode="External"/><Relationship Id="rId19" Type="http://schemas.openxmlformats.org/officeDocument/2006/relationships/hyperlink" Target="https://www.contratos.gov.co/consultas/detalleProceso.do?numConstancia=17-12-6353317" TargetMode="External"/><Relationship Id="rId14" Type="http://schemas.openxmlformats.org/officeDocument/2006/relationships/hyperlink" Target="https://www.contratos.gov.co/consultas/detalleProceso.do?numConstancia=17-12-6351199" TargetMode="External"/><Relationship Id="rId30" Type="http://schemas.openxmlformats.org/officeDocument/2006/relationships/hyperlink" Target="https://www.contratos.gov.co/consultas/detalleProceso.do?numConstancia=17-12-6364137" TargetMode="External"/><Relationship Id="rId35" Type="http://schemas.openxmlformats.org/officeDocument/2006/relationships/hyperlink" Target="https://www.contratos.gov.co/consultas/detalleProceso.do?numConstancia=17-12-6364274" TargetMode="External"/><Relationship Id="rId56" Type="http://schemas.openxmlformats.org/officeDocument/2006/relationships/hyperlink" Target="https://www.contratos.gov.co/consultas/detalleProceso.do?numConstancia=17-12-6487535" TargetMode="External"/><Relationship Id="rId77" Type="http://schemas.openxmlformats.org/officeDocument/2006/relationships/hyperlink" Target="https://www.contratos.gov.co/consultas/detalleProceso.do?numConstancia=17-12-6542757" TargetMode="External"/><Relationship Id="rId100" Type="http://schemas.openxmlformats.org/officeDocument/2006/relationships/hyperlink" Target="https://www.contratos.gov.co/consultas/detalleProceso.do?numConstancia=17-12-6703126" TargetMode="External"/><Relationship Id="rId105" Type="http://schemas.openxmlformats.org/officeDocument/2006/relationships/hyperlink" Target="https://www.contratos.gov.co/consultas/detalleProceso.do?numConstancia=17-12-6722726" TargetMode="External"/><Relationship Id="rId126" Type="http://schemas.openxmlformats.org/officeDocument/2006/relationships/hyperlink" Target="https://www.contratos.gov.co/consultas/detalleProceso.do?numConstancia=17-11-6390078" TargetMode="External"/><Relationship Id="rId147" Type="http://schemas.openxmlformats.org/officeDocument/2006/relationships/hyperlink" Target="https://www.contratos.gov.co/consultas/detalleProceso.do?numConstancia=17-12-6910107" TargetMode="External"/><Relationship Id="rId168" Type="http://schemas.openxmlformats.org/officeDocument/2006/relationships/hyperlink" Target="https://www.contratos.gov.co/consultas/detalleProceso.do?numConstancia=17-1-179322" TargetMode="External"/><Relationship Id="rId8" Type="http://schemas.openxmlformats.org/officeDocument/2006/relationships/hyperlink" Target="https://www.contratos.gov.co/consultas/detalleProceso.do?numConstancia=17-12-6343891" TargetMode="External"/><Relationship Id="rId51" Type="http://schemas.openxmlformats.org/officeDocument/2006/relationships/hyperlink" Target="https://www.contratos.gov.co/consultas/detalleProceso.do?numConstancia=17-12-6484141" TargetMode="External"/><Relationship Id="rId72" Type="http://schemas.openxmlformats.org/officeDocument/2006/relationships/hyperlink" Target="https://www.contratos.gov.co/consultas/detalleProceso.do?numConstancia=17-12-6541098" TargetMode="External"/><Relationship Id="rId93" Type="http://schemas.openxmlformats.org/officeDocument/2006/relationships/hyperlink" Target="https://www.contratos.gov.co/consultas/detalleProceso.do?numConstancia=17-12-6544638" TargetMode="External"/><Relationship Id="rId98" Type="http://schemas.openxmlformats.org/officeDocument/2006/relationships/hyperlink" Target="https://www.contratos.gov.co/consultas/detalleProceso.do?numConstancia=17-12-6544944" TargetMode="External"/><Relationship Id="rId121" Type="http://schemas.openxmlformats.org/officeDocument/2006/relationships/hyperlink" Target="https://www.contratos.gov.co/consultas/detalleProceso.do?numConstancia=17-12-6763216" TargetMode="External"/><Relationship Id="rId142" Type="http://schemas.openxmlformats.org/officeDocument/2006/relationships/hyperlink" Target="https://www.contratos.gov.co/consultas/detalleProceso.do?numConstancia=17-12-6790327" TargetMode="External"/><Relationship Id="rId163" Type="http://schemas.openxmlformats.org/officeDocument/2006/relationships/hyperlink" Target="https://www.contratos.gov.co/consultas/detalleProceso.do?numConstancia=17-13-6960716" TargetMode="External"/><Relationship Id="rId3" Type="http://schemas.openxmlformats.org/officeDocument/2006/relationships/hyperlink" Target="https://www.contratos.gov.co/consultas/detalleProceso.do?numConstancia=17-12-6248147" TargetMode="External"/><Relationship Id="rId25" Type="http://schemas.openxmlformats.org/officeDocument/2006/relationships/hyperlink" Target="https://www.contratos.gov.co/consultas/detalleProceso.do?numConstancia=17-12-6363782" TargetMode="External"/><Relationship Id="rId46" Type="http://schemas.openxmlformats.org/officeDocument/2006/relationships/hyperlink" Target="https://www.contratos.gov.co/consultas/detalleProceso.do?numConstancia=17-12-6411496" TargetMode="External"/><Relationship Id="rId67" Type="http://schemas.openxmlformats.org/officeDocument/2006/relationships/hyperlink" Target="https://www.contratos.gov.co/consultas/detalleProceso.do?numConstancia=17-12-6539949" TargetMode="External"/><Relationship Id="rId116" Type="http://schemas.openxmlformats.org/officeDocument/2006/relationships/hyperlink" Target="https://www.contratos.gov.co/consultas/detalleProceso.do?numConstancia=17-12-6735300" TargetMode="External"/><Relationship Id="rId137" Type="http://schemas.openxmlformats.org/officeDocument/2006/relationships/hyperlink" Target="https://www.contratos.gov.co/consultas/detalleProceso.do?numConstancia=17-12-6764327" TargetMode="External"/><Relationship Id="rId158" Type="http://schemas.openxmlformats.org/officeDocument/2006/relationships/hyperlink" Target="https://www.contratos.gov.co/consultas/detalleProceso.do?numConstancia=17-12-7091560" TargetMode="External"/><Relationship Id="rId20" Type="http://schemas.openxmlformats.org/officeDocument/2006/relationships/hyperlink" Target="https://www.contratos.gov.co/consultas/detalleProceso.do?numConstancia=17-12-6353406" TargetMode="External"/><Relationship Id="rId41" Type="http://schemas.openxmlformats.org/officeDocument/2006/relationships/hyperlink" Target="https://www.contratos.gov.co/consultas/detalleProceso.do?numConstancia=17-12-6384778" TargetMode="External"/><Relationship Id="rId62" Type="http://schemas.openxmlformats.org/officeDocument/2006/relationships/hyperlink" Target="https://www.contratos.gov.co/consultas/detalleProceso.do?numConstancia=17-12-6488657" TargetMode="External"/><Relationship Id="rId83" Type="http://schemas.openxmlformats.org/officeDocument/2006/relationships/hyperlink" Target="https://www.contratos.gov.co/consultas/detalleProceso.do?numConstancia=17-12-6724909" TargetMode="External"/><Relationship Id="rId88" Type="http://schemas.openxmlformats.org/officeDocument/2006/relationships/hyperlink" Target="https://www.contratos.gov.co/consultas/detalleProceso.do?numConstancia=17-12-6543896" TargetMode="External"/><Relationship Id="rId111" Type="http://schemas.openxmlformats.org/officeDocument/2006/relationships/hyperlink" Target="https://www.contratos.gov.co/consultas/detalleProceso.do?numConstancia=17-12-6726968" TargetMode="External"/><Relationship Id="rId132" Type="http://schemas.openxmlformats.org/officeDocument/2006/relationships/hyperlink" Target="https://www.contratos.gov.co/consultas/detalleProceso.do?numConstancia=17-12-6764254" TargetMode="External"/><Relationship Id="rId153" Type="http://schemas.openxmlformats.org/officeDocument/2006/relationships/hyperlink" Target="https://www.contratos.gov.co/consultas/detalleProceso.do?numConstancia=17-12-7091529" TargetMode="External"/><Relationship Id="rId15" Type="http://schemas.openxmlformats.org/officeDocument/2006/relationships/hyperlink" Target="https://www.contratos.gov.co/consultas/detalleProceso.do?numConstancia=17-12-6351307" TargetMode="External"/><Relationship Id="rId36" Type="http://schemas.openxmlformats.org/officeDocument/2006/relationships/hyperlink" Target="https://www.contratos.gov.co/consultas/detalleProceso.do?numConstancia=17-12-6364280" TargetMode="External"/><Relationship Id="rId57" Type="http://schemas.openxmlformats.org/officeDocument/2006/relationships/hyperlink" Target="https://www.contratos.gov.co/consultas/detalleProceso.do?numConstancia=17-12-6487633" TargetMode="External"/><Relationship Id="rId106" Type="http://schemas.openxmlformats.org/officeDocument/2006/relationships/hyperlink" Target="https://www.contratos.gov.co/consultas/detalleProceso.do?numConstancia=17-12-6726339" TargetMode="External"/><Relationship Id="rId127" Type="http://schemas.openxmlformats.org/officeDocument/2006/relationships/hyperlink" Target="https://www.contratos.gov.co/consultas/detalleProceso.do?numConstancia=17-11-6408971" TargetMode="External"/><Relationship Id="rId10" Type="http://schemas.openxmlformats.org/officeDocument/2006/relationships/hyperlink" Target="https://www.contratos.gov.co/consultas/detalleProceso.do?numConstancia=17-12-6345345" TargetMode="External"/><Relationship Id="rId31" Type="http://schemas.openxmlformats.org/officeDocument/2006/relationships/hyperlink" Target="https://www.contratos.gov.co/consultas/detalleProceso.do?numConstancia=17-12-6364159" TargetMode="External"/><Relationship Id="rId52" Type="http://schemas.openxmlformats.org/officeDocument/2006/relationships/hyperlink" Target="https://www.contratos.gov.co/consultas/detalleProceso.do?numConstancia=17-12-6487054" TargetMode="External"/><Relationship Id="rId73" Type="http://schemas.openxmlformats.org/officeDocument/2006/relationships/hyperlink" Target="https://www.contratos.gov.co/consultas/detalleProceso.do?numConstancia=17-12-6541578" TargetMode="External"/><Relationship Id="rId78" Type="http://schemas.openxmlformats.org/officeDocument/2006/relationships/hyperlink" Target="https://www.contratos.gov.co/consultas/detalleProceso.do?numConstancia=17-12-6542945" TargetMode="External"/><Relationship Id="rId94" Type="http://schemas.openxmlformats.org/officeDocument/2006/relationships/hyperlink" Target="https://www.contratos.gov.co/consultas/detalleProceso.do?numConstancia=17-12-6544693" TargetMode="External"/><Relationship Id="rId99" Type="http://schemas.openxmlformats.org/officeDocument/2006/relationships/hyperlink" Target="https://www.contratos.gov.co/consultas/detalleProceso.do?numConstancia=17-12-6545009" TargetMode="External"/><Relationship Id="rId101" Type="http://schemas.openxmlformats.org/officeDocument/2006/relationships/hyperlink" Target="https://www.contratos.gov.co/consultas/detalleProceso.do?numConstancia=17-12-6721188" TargetMode="External"/><Relationship Id="rId122" Type="http://schemas.openxmlformats.org/officeDocument/2006/relationships/hyperlink" Target="https://www.contratos.gov.co/consultas/detalleProceso.do?numConstancia=17-12-6763322" TargetMode="External"/><Relationship Id="rId143" Type="http://schemas.openxmlformats.org/officeDocument/2006/relationships/hyperlink" Target="https://www.contratos.gov.co/consultas/detalleProceso.do?numConstancia=17-12-6803303" TargetMode="External"/><Relationship Id="rId148" Type="http://schemas.openxmlformats.org/officeDocument/2006/relationships/hyperlink" Target="https://www.contratos.gov.co/consultas/detalleProceso.do?numConstancia=17-12-7017957" TargetMode="External"/><Relationship Id="rId164" Type="http://schemas.openxmlformats.org/officeDocument/2006/relationships/hyperlink" Target="https://www.contratos.gov.co/consultas/detalleProceso.do?numConstancia=17-13-6959758" TargetMode="External"/><Relationship Id="rId169" Type="http://schemas.openxmlformats.org/officeDocument/2006/relationships/hyperlink" Target="https://www.contratos.gov.co/consultas/detalleProceso.do?numConstancia=17-1-179850" TargetMode="External"/><Relationship Id="rId4" Type="http://schemas.openxmlformats.org/officeDocument/2006/relationships/hyperlink" Target="https://www.contratos.gov.co/consultas/detalleProceso.do?numConstancia=17-12-6288898" TargetMode="External"/><Relationship Id="rId9" Type="http://schemas.openxmlformats.org/officeDocument/2006/relationships/hyperlink" Target="https://www.contratos.gov.co/consultas/detalleProceso.do?numConstancia=17-12-6345137" TargetMode="External"/><Relationship Id="rId26" Type="http://schemas.openxmlformats.org/officeDocument/2006/relationships/hyperlink" Target="https://www.contratos.gov.co/consultas/detalleProceso.do?numConstancia=17-12-6363879" TargetMode="External"/><Relationship Id="rId47" Type="http://schemas.openxmlformats.org/officeDocument/2006/relationships/hyperlink" Target="https://www.contratos.gov.co/consultas/detalleProceso.do?numConstancia=17-12-6416986" TargetMode="External"/><Relationship Id="rId68" Type="http://schemas.openxmlformats.org/officeDocument/2006/relationships/hyperlink" Target="https://www.contratos.gov.co/consultas/detalleProceso.do?numConstancia=17-12-6540198" TargetMode="External"/><Relationship Id="rId89" Type="http://schemas.openxmlformats.org/officeDocument/2006/relationships/hyperlink" Target="https://www.contratos.gov.co/consultas/detalleProceso.do?numConstancia=17-12-6544042" TargetMode="External"/><Relationship Id="rId112" Type="http://schemas.openxmlformats.org/officeDocument/2006/relationships/hyperlink" Target="https://www.contratos.gov.co/consultas/detalleProceso.do?numConstancia=17-12-6727838" TargetMode="External"/><Relationship Id="rId133" Type="http://schemas.openxmlformats.org/officeDocument/2006/relationships/hyperlink" Target="https://www.contratos.gov.co/consultas/detalleProceso.do?numConstancia=17-12-6764258" TargetMode="External"/><Relationship Id="rId154" Type="http://schemas.openxmlformats.org/officeDocument/2006/relationships/hyperlink" Target="https://www.contratos.gov.co/consultas/detalleProceso.do?numConstancia=17-12-7091534" TargetMode="External"/><Relationship Id="rId16" Type="http://schemas.openxmlformats.org/officeDocument/2006/relationships/hyperlink" Target="https://www.contratos.gov.co/consultas/detalleProceso.do?numConstancia=17-12-6351640" TargetMode="External"/><Relationship Id="rId37" Type="http://schemas.openxmlformats.org/officeDocument/2006/relationships/hyperlink" Target="https://www.contratos.gov.co/consultas/detalleProceso.do?numConstancia=17-12-6384208" TargetMode="External"/><Relationship Id="rId58" Type="http://schemas.openxmlformats.org/officeDocument/2006/relationships/hyperlink" Target="https://www.contratos.gov.co/consultas/detalleProceso.do?numConstancia=17-12-6487799" TargetMode="External"/><Relationship Id="rId79" Type="http://schemas.openxmlformats.org/officeDocument/2006/relationships/hyperlink" Target="https://www.contratos.gov.co/consultas/detalleProceso.do?numConstancia=17-12-6543044" TargetMode="External"/><Relationship Id="rId102" Type="http://schemas.openxmlformats.org/officeDocument/2006/relationships/hyperlink" Target="https://www.contratos.gov.co/consultas/detalleProceso.do?numConstancia=17-12-6722296" TargetMode="External"/><Relationship Id="rId123" Type="http://schemas.openxmlformats.org/officeDocument/2006/relationships/hyperlink" Target="https://www.contratos.gov.co/consultas/detalleProceso.do?numConstancia=17-12-6763361" TargetMode="External"/><Relationship Id="rId144" Type="http://schemas.openxmlformats.org/officeDocument/2006/relationships/hyperlink" Target="https://www.contratos.gov.co/consultas/detalleProceso.do?numConstancia=17-12-6803992" TargetMode="External"/><Relationship Id="rId90" Type="http://schemas.openxmlformats.org/officeDocument/2006/relationships/hyperlink" Target="https://www.contratos.gov.co/consultas/detalleProceso.do?numConstancia=17-12-6544208" TargetMode="External"/><Relationship Id="rId165" Type="http://schemas.openxmlformats.org/officeDocument/2006/relationships/hyperlink" Target="https://www.contratos.gov.co/consultas/detalleProceso.do?numConstancia=17-13-6982116" TargetMode="External"/><Relationship Id="rId27" Type="http://schemas.openxmlformats.org/officeDocument/2006/relationships/hyperlink" Target="https://www.contratos.gov.co/consultas/detalleProceso.do?numConstancia=17-12-6363879" TargetMode="External"/><Relationship Id="rId48" Type="http://schemas.openxmlformats.org/officeDocument/2006/relationships/hyperlink" Target="https://www.contratos.gov.co/consultas/detalleProceso.do?numConstancia=17-12-6482089" TargetMode="External"/><Relationship Id="rId69" Type="http://schemas.openxmlformats.org/officeDocument/2006/relationships/hyperlink" Target="https://www.contratos.gov.co/consultas/detalleProceso.do?numConstancia=17-12-6540283" TargetMode="External"/><Relationship Id="rId113" Type="http://schemas.openxmlformats.org/officeDocument/2006/relationships/hyperlink" Target="https://www.contratos.gov.co/consultas/detalleProceso.do?numConstancia=17-13-6236547" TargetMode="External"/><Relationship Id="rId134" Type="http://schemas.openxmlformats.org/officeDocument/2006/relationships/hyperlink" Target="https://www.contratos.gov.co/consultas/detalleProceso.do?numConstancia=17-12-6764262" TargetMode="External"/><Relationship Id="rId80" Type="http://schemas.openxmlformats.org/officeDocument/2006/relationships/hyperlink" Target="https://www.contratos.gov.co/consultas/detalleProceso.do?numConstancia=17-12-6543170" TargetMode="External"/><Relationship Id="rId155" Type="http://schemas.openxmlformats.org/officeDocument/2006/relationships/hyperlink" Target="https://www.contratos.gov.co/consultas/detalleProceso.do?numConstancia=17-12-7091537" TargetMode="External"/><Relationship Id="rId17" Type="http://schemas.openxmlformats.org/officeDocument/2006/relationships/hyperlink" Target="https://www.contratos.gov.co/consultas/detalleProceso.do?numConstancia=17-12-6351766" TargetMode="External"/><Relationship Id="rId38" Type="http://schemas.openxmlformats.org/officeDocument/2006/relationships/hyperlink" Target="https://www.contratos.gov.co/consultas/detalleProceso.do?numConstancia=17-12-6384420" TargetMode="External"/><Relationship Id="rId59" Type="http://schemas.openxmlformats.org/officeDocument/2006/relationships/hyperlink" Target="https://www.contratos.gov.co/consultas/detalleProceso.do?numConstancia=17-12-6488280" TargetMode="External"/><Relationship Id="rId103" Type="http://schemas.openxmlformats.org/officeDocument/2006/relationships/hyperlink" Target="https://www.contratos.gov.co/consultas/detalleProceso.do?numConstancia=17-12-6722448" TargetMode="External"/><Relationship Id="rId124" Type="http://schemas.openxmlformats.org/officeDocument/2006/relationships/hyperlink" Target="https://www.contratos.gov.co/consultas/detalleProceso.do?numConstancia=17-11-6381046" TargetMode="External"/><Relationship Id="rId70" Type="http://schemas.openxmlformats.org/officeDocument/2006/relationships/hyperlink" Target="https://www.contratos.gov.co/consultas/detalleProceso.do?numConstancia=17-12-6540726" TargetMode="External"/><Relationship Id="rId91" Type="http://schemas.openxmlformats.org/officeDocument/2006/relationships/hyperlink" Target="https://www.contratos.gov.co/consultas/detalleProceso.do?numConstancia=17-12-6544326" TargetMode="External"/><Relationship Id="rId145" Type="http://schemas.openxmlformats.org/officeDocument/2006/relationships/hyperlink" Target="https://www.contratos.gov.co/consultas/detalleProceso.do?numConstancia=17-12-6804506" TargetMode="External"/><Relationship Id="rId166" Type="http://schemas.openxmlformats.org/officeDocument/2006/relationships/hyperlink" Target="https://www.contratos.gov.co/consultas/detalleProceso.do?numConstancia=17-11-6957059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998"/>
  <sheetViews>
    <sheetView tabSelected="1" workbookViewId="0">
      <pane xSplit="3" ySplit="1" topLeftCell="D2" activePane="bottomRight" state="frozen"/>
      <selection pane="topRight" activeCell="D1" sqref="D1"/>
      <selection pane="bottomLeft" activeCell="A4" sqref="A4"/>
      <selection pane="bottomRight" activeCell="E3" sqref="E3"/>
    </sheetView>
  </sheetViews>
  <sheetFormatPr baseColWidth="10" defaultColWidth="14.42578125" defaultRowHeight="15" x14ac:dyDescent="0.25"/>
  <cols>
    <col min="1" max="1" width="16.7109375" style="30" customWidth="1"/>
    <col min="2" max="2" width="26.5703125" style="30" customWidth="1"/>
    <col min="3" max="3" width="23.7109375" style="76" customWidth="1"/>
    <col min="4" max="4" width="13.5703125" style="30" customWidth="1"/>
    <col min="5" max="5" width="61.28515625" style="76" customWidth="1"/>
    <col min="6" max="6" width="16.5703125" style="30" bestFit="1" customWidth="1"/>
    <col min="7" max="7" width="23.28515625" style="85" bestFit="1" customWidth="1"/>
    <col min="8" max="8" width="12.7109375" style="30" customWidth="1"/>
    <col min="9" max="9" width="50.42578125" style="30" customWidth="1"/>
    <col min="10" max="10" width="12" style="30" customWidth="1"/>
    <col min="11" max="11" width="15.85546875" style="30" customWidth="1"/>
    <col min="12" max="12" width="27.140625" style="37" customWidth="1"/>
    <col min="13" max="14" width="14.42578125" style="30" customWidth="1"/>
    <col min="15" max="16" width="15.42578125" style="30" customWidth="1"/>
    <col min="17" max="17" width="15.140625" style="30" customWidth="1"/>
    <col min="18" max="18" width="19.85546875" style="30" customWidth="1"/>
    <col min="19" max="19" width="21.140625" style="30" customWidth="1"/>
    <col min="20" max="20" width="24.5703125" style="30" customWidth="1"/>
    <col min="21" max="21" width="10.140625" style="30" customWidth="1"/>
    <col min="22" max="22" width="9.5703125" style="30" customWidth="1"/>
    <col min="23" max="23" width="13.42578125" style="30" customWidth="1"/>
    <col min="24" max="39" width="10.7109375" style="30" customWidth="1"/>
    <col min="40" max="16384" width="14.42578125" style="30"/>
  </cols>
  <sheetData>
    <row r="1" spans="1:39" ht="60" x14ac:dyDescent="0.25">
      <c r="A1" s="24" t="s">
        <v>963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965</v>
      </c>
      <c r="G1" s="25" t="s">
        <v>4</v>
      </c>
      <c r="H1" s="24" t="s">
        <v>5</v>
      </c>
      <c r="I1" s="26" t="s">
        <v>6</v>
      </c>
      <c r="J1" s="24" t="s">
        <v>971</v>
      </c>
      <c r="K1" s="27" t="s">
        <v>8</v>
      </c>
      <c r="L1" s="24" t="s">
        <v>9</v>
      </c>
      <c r="M1" s="24" t="s">
        <v>10</v>
      </c>
      <c r="N1" s="24" t="s">
        <v>11</v>
      </c>
      <c r="O1" s="24" t="s">
        <v>12</v>
      </c>
      <c r="P1" s="24" t="s">
        <v>13</v>
      </c>
      <c r="Q1" s="24" t="s">
        <v>14</v>
      </c>
      <c r="R1" s="24" t="s">
        <v>15</v>
      </c>
      <c r="S1" s="24" t="s">
        <v>16</v>
      </c>
      <c r="T1" s="24" t="s">
        <v>17</v>
      </c>
      <c r="U1" s="28" t="s">
        <v>18</v>
      </c>
      <c r="V1" s="28" t="s">
        <v>19</v>
      </c>
      <c r="W1" s="28" t="s">
        <v>20</v>
      </c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</row>
    <row r="2" spans="1:39" ht="45" x14ac:dyDescent="0.25">
      <c r="A2" s="31">
        <v>1</v>
      </c>
      <c r="B2" s="32" t="s">
        <v>21</v>
      </c>
      <c r="C2" s="33" t="s">
        <v>956</v>
      </c>
      <c r="D2" s="29" t="s">
        <v>22</v>
      </c>
      <c r="E2" s="34" t="s">
        <v>23</v>
      </c>
      <c r="F2" s="35" t="s">
        <v>966</v>
      </c>
      <c r="G2" s="36">
        <v>5778000</v>
      </c>
      <c r="H2" s="30">
        <v>80496029</v>
      </c>
      <c r="I2" s="37" t="s">
        <v>24</v>
      </c>
      <c r="J2" s="38" t="s">
        <v>972</v>
      </c>
      <c r="K2" s="38">
        <v>42738</v>
      </c>
      <c r="L2" s="37" t="s">
        <v>25</v>
      </c>
      <c r="M2" s="29" t="s">
        <v>26</v>
      </c>
      <c r="N2" s="29">
        <v>4</v>
      </c>
      <c r="O2" s="39">
        <v>42738</v>
      </c>
      <c r="P2" s="40">
        <v>42855</v>
      </c>
      <c r="Q2" s="41">
        <v>2792700</v>
      </c>
      <c r="R2" s="42">
        <f t="shared" ref="R2:R53" si="0">G2+Q2</f>
        <v>8570700</v>
      </c>
      <c r="S2" s="43" t="s">
        <v>27</v>
      </c>
      <c r="T2" s="43" t="s">
        <v>28</v>
      </c>
      <c r="U2" s="44">
        <v>1</v>
      </c>
      <c r="V2" s="44">
        <v>1</v>
      </c>
      <c r="W2" s="45">
        <v>121</v>
      </c>
    </row>
    <row r="3" spans="1:39" ht="45" x14ac:dyDescent="0.25">
      <c r="A3" s="31">
        <v>2</v>
      </c>
      <c r="B3" s="46" t="s">
        <v>29</v>
      </c>
      <c r="C3" s="33" t="s">
        <v>956</v>
      </c>
      <c r="D3" s="29" t="s">
        <v>22</v>
      </c>
      <c r="E3" s="34" t="s">
        <v>30</v>
      </c>
      <c r="F3" s="35" t="s">
        <v>966</v>
      </c>
      <c r="G3" s="36">
        <v>5778000</v>
      </c>
      <c r="H3" s="30">
        <v>2993753</v>
      </c>
      <c r="I3" s="37" t="s">
        <v>31</v>
      </c>
      <c r="J3" s="38" t="s">
        <v>972</v>
      </c>
      <c r="K3" s="38">
        <v>42738</v>
      </c>
      <c r="L3" s="37" t="s">
        <v>25</v>
      </c>
      <c r="M3" s="29" t="s">
        <v>26</v>
      </c>
      <c r="N3" s="29">
        <v>4</v>
      </c>
      <c r="O3" s="39">
        <v>42738</v>
      </c>
      <c r="P3" s="40">
        <v>42855</v>
      </c>
      <c r="Q3" s="41">
        <v>2792700</v>
      </c>
      <c r="R3" s="42">
        <f t="shared" si="0"/>
        <v>8570700</v>
      </c>
      <c r="S3" s="42" t="s">
        <v>32</v>
      </c>
      <c r="T3" s="42" t="s">
        <v>33</v>
      </c>
      <c r="U3" s="44">
        <v>1</v>
      </c>
      <c r="V3" s="44">
        <v>1</v>
      </c>
      <c r="W3" s="45">
        <v>114</v>
      </c>
    </row>
    <row r="4" spans="1:39" ht="45" x14ac:dyDescent="0.25">
      <c r="A4" s="31">
        <v>3</v>
      </c>
      <c r="B4" s="32" t="s">
        <v>34</v>
      </c>
      <c r="C4" s="33" t="s">
        <v>956</v>
      </c>
      <c r="D4" s="29" t="s">
        <v>22</v>
      </c>
      <c r="E4" s="34" t="s">
        <v>30</v>
      </c>
      <c r="F4" s="35" t="s">
        <v>966</v>
      </c>
      <c r="G4" s="36">
        <v>5778000</v>
      </c>
      <c r="H4" s="30">
        <v>2993491</v>
      </c>
      <c r="I4" s="37" t="s">
        <v>35</v>
      </c>
      <c r="J4" s="38" t="s">
        <v>972</v>
      </c>
      <c r="K4" s="38">
        <v>42738</v>
      </c>
      <c r="L4" s="37" t="s">
        <v>25</v>
      </c>
      <c r="M4" s="29" t="s">
        <v>26</v>
      </c>
      <c r="N4" s="29">
        <v>4</v>
      </c>
      <c r="O4" s="39">
        <v>42738</v>
      </c>
      <c r="P4" s="40">
        <v>42855</v>
      </c>
      <c r="Q4" s="41">
        <v>2792700</v>
      </c>
      <c r="R4" s="42">
        <f t="shared" si="0"/>
        <v>8570700</v>
      </c>
      <c r="S4" s="42" t="s">
        <v>36</v>
      </c>
      <c r="T4" s="42" t="s">
        <v>37</v>
      </c>
      <c r="U4" s="44">
        <v>1</v>
      </c>
      <c r="V4" s="44">
        <v>1</v>
      </c>
      <c r="W4" s="45">
        <v>116</v>
      </c>
    </row>
    <row r="5" spans="1:39" ht="45" x14ac:dyDescent="0.25">
      <c r="A5" s="31">
        <v>4</v>
      </c>
      <c r="B5" s="32" t="s">
        <v>38</v>
      </c>
      <c r="C5" s="33" t="s">
        <v>956</v>
      </c>
      <c r="D5" s="29" t="s">
        <v>22</v>
      </c>
      <c r="E5" s="34" t="s">
        <v>30</v>
      </c>
      <c r="F5" s="35" t="s">
        <v>966</v>
      </c>
      <c r="G5" s="36">
        <v>5778000</v>
      </c>
      <c r="H5" s="30">
        <v>80497056</v>
      </c>
      <c r="I5" s="37" t="s">
        <v>39</v>
      </c>
      <c r="J5" s="38" t="s">
        <v>972</v>
      </c>
      <c r="K5" s="38">
        <v>42738</v>
      </c>
      <c r="L5" s="37" t="s">
        <v>25</v>
      </c>
      <c r="M5" s="29" t="s">
        <v>26</v>
      </c>
      <c r="N5" s="29">
        <v>4</v>
      </c>
      <c r="O5" s="39">
        <v>42738</v>
      </c>
      <c r="P5" s="40">
        <v>42855</v>
      </c>
      <c r="Q5" s="41">
        <v>2792700</v>
      </c>
      <c r="R5" s="42">
        <f t="shared" si="0"/>
        <v>8570700</v>
      </c>
      <c r="S5" s="42" t="s">
        <v>40</v>
      </c>
      <c r="T5" s="42" t="s">
        <v>41</v>
      </c>
      <c r="U5" s="44">
        <v>1</v>
      </c>
      <c r="V5" s="44">
        <v>1</v>
      </c>
      <c r="W5" s="45">
        <v>124</v>
      </c>
    </row>
    <row r="6" spans="1:39" ht="45" x14ac:dyDescent="0.25">
      <c r="A6" s="31">
        <v>5</v>
      </c>
      <c r="B6" s="32" t="s">
        <v>42</v>
      </c>
      <c r="C6" s="33" t="s">
        <v>956</v>
      </c>
      <c r="D6" s="29" t="s">
        <v>22</v>
      </c>
      <c r="E6" s="34" t="s">
        <v>30</v>
      </c>
      <c r="F6" s="35" t="s">
        <v>966</v>
      </c>
      <c r="G6" s="36">
        <v>5778000</v>
      </c>
      <c r="H6" s="30">
        <v>11200774</v>
      </c>
      <c r="I6" s="37" t="s">
        <v>43</v>
      </c>
      <c r="J6" s="38" t="s">
        <v>972</v>
      </c>
      <c r="K6" s="38">
        <v>42738</v>
      </c>
      <c r="L6" s="37" t="s">
        <v>25</v>
      </c>
      <c r="M6" s="29" t="s">
        <v>26</v>
      </c>
      <c r="N6" s="29">
        <v>4</v>
      </c>
      <c r="O6" s="39">
        <v>42738</v>
      </c>
      <c r="P6" s="40">
        <v>42855</v>
      </c>
      <c r="Q6" s="41">
        <v>2792700</v>
      </c>
      <c r="R6" s="42">
        <f t="shared" si="0"/>
        <v>8570700</v>
      </c>
      <c r="S6" s="42" t="s">
        <v>44</v>
      </c>
      <c r="T6" s="42" t="s">
        <v>45</v>
      </c>
      <c r="U6" s="44">
        <v>1</v>
      </c>
      <c r="V6" s="44">
        <v>1</v>
      </c>
      <c r="W6" s="45">
        <v>114</v>
      </c>
    </row>
    <row r="7" spans="1:39" ht="45" x14ac:dyDescent="0.25">
      <c r="A7" s="31">
        <v>6</v>
      </c>
      <c r="B7" s="32" t="s">
        <v>46</v>
      </c>
      <c r="C7" s="33" t="s">
        <v>956</v>
      </c>
      <c r="D7" s="47" t="s">
        <v>22</v>
      </c>
      <c r="E7" s="48" t="s">
        <v>30</v>
      </c>
      <c r="F7" s="48" t="s">
        <v>966</v>
      </c>
      <c r="G7" s="49">
        <v>5778000</v>
      </c>
      <c r="H7" s="50">
        <v>19481481</v>
      </c>
      <c r="I7" s="51" t="s">
        <v>47</v>
      </c>
      <c r="J7" s="38" t="s">
        <v>972</v>
      </c>
      <c r="K7" s="52">
        <v>42738</v>
      </c>
      <c r="L7" s="51" t="s">
        <v>25</v>
      </c>
      <c r="M7" s="47" t="s">
        <v>26</v>
      </c>
      <c r="N7" s="47">
        <v>4</v>
      </c>
      <c r="O7" s="53">
        <v>42738</v>
      </c>
      <c r="P7" s="54">
        <v>42855</v>
      </c>
      <c r="Q7" s="55">
        <v>2792700</v>
      </c>
      <c r="R7" s="42">
        <f t="shared" si="0"/>
        <v>8570700</v>
      </c>
      <c r="S7" s="56" t="s">
        <v>48</v>
      </c>
      <c r="T7" s="56" t="s">
        <v>49</v>
      </c>
      <c r="U7" s="57">
        <v>1</v>
      </c>
      <c r="V7" s="57">
        <v>1</v>
      </c>
      <c r="W7" s="58">
        <v>121</v>
      </c>
    </row>
    <row r="8" spans="1:39" ht="45" x14ac:dyDescent="0.25">
      <c r="A8" s="31">
        <v>7</v>
      </c>
      <c r="B8" s="32" t="s">
        <v>50</v>
      </c>
      <c r="C8" s="33" t="s">
        <v>956</v>
      </c>
      <c r="D8" s="29" t="s">
        <v>22</v>
      </c>
      <c r="E8" s="34" t="s">
        <v>30</v>
      </c>
      <c r="F8" s="35" t="s">
        <v>966</v>
      </c>
      <c r="G8" s="36">
        <v>5778000</v>
      </c>
      <c r="H8" s="30">
        <v>19279573</v>
      </c>
      <c r="I8" s="37" t="s">
        <v>51</v>
      </c>
      <c r="J8" s="38" t="s">
        <v>972</v>
      </c>
      <c r="K8" s="38">
        <v>42738</v>
      </c>
      <c r="L8" s="37" t="s">
        <v>25</v>
      </c>
      <c r="M8" s="29" t="s">
        <v>26</v>
      </c>
      <c r="N8" s="29">
        <v>4</v>
      </c>
      <c r="O8" s="39">
        <v>42738</v>
      </c>
      <c r="P8" s="40">
        <v>42855</v>
      </c>
      <c r="Q8" s="41">
        <v>2792700</v>
      </c>
      <c r="R8" s="42">
        <f t="shared" si="0"/>
        <v>8570700</v>
      </c>
      <c r="S8" s="42" t="s">
        <v>52</v>
      </c>
      <c r="T8" s="42" t="s">
        <v>44</v>
      </c>
      <c r="U8" s="44">
        <v>1</v>
      </c>
      <c r="V8" s="44">
        <v>1</v>
      </c>
      <c r="W8" s="45">
        <v>115</v>
      </c>
    </row>
    <row r="9" spans="1:39" ht="45" x14ac:dyDescent="0.25">
      <c r="A9" s="31">
        <v>8</v>
      </c>
      <c r="B9" s="32" t="s">
        <v>53</v>
      </c>
      <c r="C9" s="33" t="s">
        <v>956</v>
      </c>
      <c r="D9" s="29" t="s">
        <v>22</v>
      </c>
      <c r="E9" s="34" t="s">
        <v>30</v>
      </c>
      <c r="F9" s="35" t="s">
        <v>966</v>
      </c>
      <c r="G9" s="36">
        <v>5778000</v>
      </c>
      <c r="H9" s="30">
        <v>17320116</v>
      </c>
      <c r="I9" s="37" t="s">
        <v>54</v>
      </c>
      <c r="J9" s="38" t="s">
        <v>972</v>
      </c>
      <c r="K9" s="38">
        <v>42738</v>
      </c>
      <c r="L9" s="37" t="s">
        <v>25</v>
      </c>
      <c r="M9" s="29" t="s">
        <v>26</v>
      </c>
      <c r="N9" s="29">
        <v>4</v>
      </c>
      <c r="O9" s="39">
        <v>42738</v>
      </c>
      <c r="P9" s="40">
        <v>42855</v>
      </c>
      <c r="Q9" s="41">
        <v>2792700</v>
      </c>
      <c r="R9" s="42">
        <f t="shared" si="0"/>
        <v>8570700</v>
      </c>
      <c r="S9" s="42" t="s">
        <v>55</v>
      </c>
      <c r="T9" s="42" t="s">
        <v>56</v>
      </c>
      <c r="U9" s="44">
        <v>1</v>
      </c>
      <c r="V9" s="44">
        <v>1</v>
      </c>
      <c r="W9" s="45">
        <v>117</v>
      </c>
    </row>
    <row r="10" spans="1:39" ht="45" x14ac:dyDescent="0.25">
      <c r="A10" s="31">
        <v>9</v>
      </c>
      <c r="B10" s="32" t="s">
        <v>57</v>
      </c>
      <c r="C10" s="33" t="s">
        <v>956</v>
      </c>
      <c r="D10" s="29" t="s">
        <v>22</v>
      </c>
      <c r="E10" s="34" t="s">
        <v>30</v>
      </c>
      <c r="F10" s="35" t="s">
        <v>966</v>
      </c>
      <c r="G10" s="36">
        <v>5778000</v>
      </c>
      <c r="H10" s="30">
        <v>11203344</v>
      </c>
      <c r="I10" s="37" t="s">
        <v>58</v>
      </c>
      <c r="J10" s="38" t="s">
        <v>972</v>
      </c>
      <c r="K10" s="38">
        <v>42738</v>
      </c>
      <c r="L10" s="37" t="s">
        <v>25</v>
      </c>
      <c r="M10" s="29" t="s">
        <v>26</v>
      </c>
      <c r="N10" s="29">
        <v>4</v>
      </c>
      <c r="O10" s="39">
        <v>42738</v>
      </c>
      <c r="P10" s="40">
        <v>42855</v>
      </c>
      <c r="Q10" s="41">
        <v>2792700</v>
      </c>
      <c r="R10" s="42">
        <f t="shared" si="0"/>
        <v>8570700</v>
      </c>
      <c r="S10" s="42" t="s">
        <v>59</v>
      </c>
      <c r="T10" s="42" t="s">
        <v>60</v>
      </c>
      <c r="U10" s="44">
        <v>1</v>
      </c>
      <c r="V10" s="44">
        <v>1</v>
      </c>
      <c r="W10" s="45">
        <v>117</v>
      </c>
    </row>
    <row r="11" spans="1:39" ht="45" x14ac:dyDescent="0.25">
      <c r="A11" s="31">
        <v>10</v>
      </c>
      <c r="B11" s="32" t="s">
        <v>61</v>
      </c>
      <c r="C11" s="33" t="s">
        <v>956</v>
      </c>
      <c r="D11" s="29" t="s">
        <v>22</v>
      </c>
      <c r="E11" s="34" t="s">
        <v>30</v>
      </c>
      <c r="F11" s="35" t="s">
        <v>966</v>
      </c>
      <c r="G11" s="36">
        <v>5778000</v>
      </c>
      <c r="H11" s="30">
        <v>39755546</v>
      </c>
      <c r="I11" s="37" t="s">
        <v>62</v>
      </c>
      <c r="J11" s="38" t="s">
        <v>972</v>
      </c>
      <c r="K11" s="38">
        <v>42738</v>
      </c>
      <c r="L11" s="37" t="s">
        <v>25</v>
      </c>
      <c r="M11" s="29" t="s">
        <v>26</v>
      </c>
      <c r="N11" s="29">
        <v>4</v>
      </c>
      <c r="O11" s="39">
        <v>42738</v>
      </c>
      <c r="P11" s="40">
        <v>42855</v>
      </c>
      <c r="Q11" s="41">
        <v>2792700</v>
      </c>
      <c r="R11" s="42">
        <f t="shared" si="0"/>
        <v>8570700</v>
      </c>
      <c r="S11" s="42" t="s">
        <v>63</v>
      </c>
      <c r="T11" s="42" t="s">
        <v>64</v>
      </c>
      <c r="U11" s="44">
        <v>2</v>
      </c>
      <c r="V11" s="44">
        <v>1</v>
      </c>
      <c r="W11" s="45">
        <v>113</v>
      </c>
    </row>
    <row r="12" spans="1:39" ht="45" x14ac:dyDescent="0.25">
      <c r="A12" s="31">
        <v>11</v>
      </c>
      <c r="B12" s="32" t="s">
        <v>65</v>
      </c>
      <c r="C12" s="33" t="s">
        <v>956</v>
      </c>
      <c r="D12" s="29" t="s">
        <v>22</v>
      </c>
      <c r="E12" s="34" t="s">
        <v>30</v>
      </c>
      <c r="F12" s="35" t="s">
        <v>966</v>
      </c>
      <c r="G12" s="36">
        <v>5778000</v>
      </c>
      <c r="H12" s="30">
        <v>35477364</v>
      </c>
      <c r="I12" s="37" t="s">
        <v>66</v>
      </c>
      <c r="J12" s="38" t="s">
        <v>972</v>
      </c>
      <c r="K12" s="38">
        <v>42738</v>
      </c>
      <c r="L12" s="37" t="s">
        <v>25</v>
      </c>
      <c r="M12" s="29" t="s">
        <v>26</v>
      </c>
      <c r="N12" s="29">
        <v>4</v>
      </c>
      <c r="O12" s="39">
        <v>42738</v>
      </c>
      <c r="P12" s="40">
        <v>42855</v>
      </c>
      <c r="Q12" s="41"/>
      <c r="R12" s="42">
        <f t="shared" si="0"/>
        <v>5778000</v>
      </c>
      <c r="S12" s="42" t="s">
        <v>67</v>
      </c>
      <c r="T12" s="42" t="s">
        <v>68</v>
      </c>
      <c r="U12" s="44">
        <v>2</v>
      </c>
      <c r="V12" s="44">
        <v>1</v>
      </c>
      <c r="W12" s="45">
        <v>92</v>
      </c>
    </row>
    <row r="13" spans="1:39" ht="45" x14ac:dyDescent="0.25">
      <c r="A13" s="31">
        <v>12</v>
      </c>
      <c r="B13" s="32" t="s">
        <v>69</v>
      </c>
      <c r="C13" s="33" t="s">
        <v>956</v>
      </c>
      <c r="D13" s="29" t="s">
        <v>22</v>
      </c>
      <c r="E13" s="34" t="s">
        <v>30</v>
      </c>
      <c r="F13" s="35" t="s">
        <v>966</v>
      </c>
      <c r="G13" s="36">
        <v>5778000</v>
      </c>
      <c r="H13" s="30">
        <v>35474004</v>
      </c>
      <c r="I13" s="37" t="s">
        <v>70</v>
      </c>
      <c r="J13" s="38" t="s">
        <v>972</v>
      </c>
      <c r="K13" s="38">
        <v>42738</v>
      </c>
      <c r="L13" s="37" t="s">
        <v>25</v>
      </c>
      <c r="M13" s="29" t="s">
        <v>26</v>
      </c>
      <c r="N13" s="29">
        <v>4</v>
      </c>
      <c r="O13" s="39">
        <v>42738</v>
      </c>
      <c r="P13" s="40">
        <v>42855</v>
      </c>
      <c r="Q13" s="41">
        <v>2792700</v>
      </c>
      <c r="R13" s="42">
        <f t="shared" si="0"/>
        <v>8570700</v>
      </c>
      <c r="S13" s="42" t="s">
        <v>71</v>
      </c>
      <c r="T13" s="42" t="s">
        <v>72</v>
      </c>
      <c r="U13" s="44">
        <v>2</v>
      </c>
      <c r="V13" s="44">
        <v>1</v>
      </c>
      <c r="W13" s="45">
        <v>112</v>
      </c>
    </row>
    <row r="14" spans="1:39" ht="45" x14ac:dyDescent="0.25">
      <c r="A14" s="31">
        <v>13</v>
      </c>
      <c r="B14" s="32" t="s">
        <v>73</v>
      </c>
      <c r="C14" s="33" t="s">
        <v>956</v>
      </c>
      <c r="D14" s="29" t="s">
        <v>22</v>
      </c>
      <c r="E14" s="34" t="s">
        <v>30</v>
      </c>
      <c r="F14" s="35" t="s">
        <v>966</v>
      </c>
      <c r="G14" s="36">
        <v>5778000</v>
      </c>
      <c r="H14" s="30">
        <v>35197277</v>
      </c>
      <c r="I14" s="37" t="s">
        <v>74</v>
      </c>
      <c r="J14" s="38" t="s">
        <v>972</v>
      </c>
      <c r="K14" s="38">
        <v>42738</v>
      </c>
      <c r="L14" s="37" t="s">
        <v>25</v>
      </c>
      <c r="M14" s="29" t="s">
        <v>26</v>
      </c>
      <c r="N14" s="29">
        <v>4</v>
      </c>
      <c r="O14" s="39">
        <v>42738</v>
      </c>
      <c r="P14" s="40">
        <v>42855</v>
      </c>
      <c r="Q14" s="41">
        <v>2792700</v>
      </c>
      <c r="R14" s="42">
        <f t="shared" si="0"/>
        <v>8570700</v>
      </c>
      <c r="S14" s="42" t="s">
        <v>75</v>
      </c>
      <c r="T14" s="42" t="s">
        <v>76</v>
      </c>
      <c r="U14" s="44">
        <v>2</v>
      </c>
      <c r="V14" s="44">
        <v>1</v>
      </c>
      <c r="W14" s="45">
        <v>114</v>
      </c>
    </row>
    <row r="15" spans="1:39" ht="45" x14ac:dyDescent="0.25">
      <c r="A15" s="31">
        <v>14</v>
      </c>
      <c r="B15" s="32" t="s">
        <v>77</v>
      </c>
      <c r="C15" s="33" t="s">
        <v>956</v>
      </c>
      <c r="D15" s="29" t="s">
        <v>22</v>
      </c>
      <c r="E15" s="34" t="s">
        <v>30</v>
      </c>
      <c r="F15" s="35" t="s">
        <v>966</v>
      </c>
      <c r="G15" s="36">
        <v>6676800</v>
      </c>
      <c r="H15" s="30">
        <v>19444206</v>
      </c>
      <c r="I15" s="37" t="s">
        <v>78</v>
      </c>
      <c r="J15" s="38" t="s">
        <v>972</v>
      </c>
      <c r="K15" s="38">
        <v>42738</v>
      </c>
      <c r="L15" s="37" t="s">
        <v>25</v>
      </c>
      <c r="M15" s="29" t="s">
        <v>26</v>
      </c>
      <c r="N15" s="29">
        <v>4</v>
      </c>
      <c r="O15" s="39">
        <v>42738</v>
      </c>
      <c r="P15" s="40">
        <v>42855</v>
      </c>
      <c r="Q15" s="41">
        <v>3227120</v>
      </c>
      <c r="R15" s="42">
        <f t="shared" si="0"/>
        <v>9903920</v>
      </c>
      <c r="S15" s="42" t="s">
        <v>79</v>
      </c>
      <c r="T15" s="42" t="s">
        <v>80</v>
      </c>
      <c r="U15" s="44">
        <v>2</v>
      </c>
      <c r="V15" s="44">
        <v>1</v>
      </c>
      <c r="W15" s="45">
        <v>111</v>
      </c>
    </row>
    <row r="16" spans="1:39" ht="30" x14ac:dyDescent="0.25">
      <c r="A16" s="31">
        <v>15</v>
      </c>
      <c r="B16" s="32" t="s">
        <v>81</v>
      </c>
      <c r="C16" s="33" t="s">
        <v>956</v>
      </c>
      <c r="D16" s="29" t="s">
        <v>22</v>
      </c>
      <c r="E16" s="34" t="s">
        <v>82</v>
      </c>
      <c r="F16" s="35" t="s">
        <v>967</v>
      </c>
      <c r="G16" s="36">
        <v>6676800</v>
      </c>
      <c r="H16" s="30">
        <v>80398548</v>
      </c>
      <c r="I16" s="37" t="s">
        <v>83</v>
      </c>
      <c r="J16" s="38" t="s">
        <v>972</v>
      </c>
      <c r="K16" s="38">
        <v>42738</v>
      </c>
      <c r="L16" s="37" t="s">
        <v>25</v>
      </c>
      <c r="M16" s="29" t="s">
        <v>26</v>
      </c>
      <c r="N16" s="29">
        <v>4</v>
      </c>
      <c r="O16" s="39">
        <v>42738</v>
      </c>
      <c r="P16" s="40">
        <v>42855</v>
      </c>
      <c r="Q16" s="41"/>
      <c r="R16" s="42">
        <f t="shared" si="0"/>
        <v>6676800</v>
      </c>
      <c r="S16" s="42" t="s">
        <v>84</v>
      </c>
      <c r="T16" s="42" t="s">
        <v>85</v>
      </c>
      <c r="U16" s="44">
        <v>2</v>
      </c>
      <c r="V16" s="44">
        <v>1</v>
      </c>
      <c r="W16" s="45">
        <v>97</v>
      </c>
    </row>
    <row r="17" spans="1:23" ht="30" x14ac:dyDescent="0.25">
      <c r="A17" s="31">
        <v>16</v>
      </c>
      <c r="B17" s="32" t="s">
        <v>86</v>
      </c>
      <c r="C17" s="33" t="s">
        <v>956</v>
      </c>
      <c r="D17" s="29" t="s">
        <v>22</v>
      </c>
      <c r="E17" s="34" t="s">
        <v>82</v>
      </c>
      <c r="F17" s="35" t="s">
        <v>967</v>
      </c>
      <c r="G17" s="36">
        <v>6676800</v>
      </c>
      <c r="H17" s="30">
        <v>80400806</v>
      </c>
      <c r="I17" s="37" t="s">
        <v>87</v>
      </c>
      <c r="J17" s="38" t="s">
        <v>972</v>
      </c>
      <c r="K17" s="38">
        <v>42738</v>
      </c>
      <c r="L17" s="37" t="s">
        <v>25</v>
      </c>
      <c r="M17" s="29" t="s">
        <v>26</v>
      </c>
      <c r="N17" s="29">
        <v>4</v>
      </c>
      <c r="O17" s="39">
        <v>42738</v>
      </c>
      <c r="P17" s="40">
        <v>42855</v>
      </c>
      <c r="Q17" s="41">
        <v>3227120</v>
      </c>
      <c r="R17" s="42">
        <f t="shared" si="0"/>
        <v>9903920</v>
      </c>
      <c r="S17" s="42" t="s">
        <v>88</v>
      </c>
      <c r="T17" s="42" t="s">
        <v>89</v>
      </c>
      <c r="U17" s="44">
        <v>2</v>
      </c>
      <c r="V17" s="44">
        <v>1</v>
      </c>
      <c r="W17" s="45">
        <v>112</v>
      </c>
    </row>
    <row r="18" spans="1:23" ht="30" x14ac:dyDescent="0.25">
      <c r="A18" s="31">
        <v>17</v>
      </c>
      <c r="B18" s="32" t="s">
        <v>90</v>
      </c>
      <c r="C18" s="33" t="s">
        <v>956</v>
      </c>
      <c r="D18" s="29" t="s">
        <v>22</v>
      </c>
      <c r="E18" s="59" t="s">
        <v>91</v>
      </c>
      <c r="F18" s="60" t="s">
        <v>966</v>
      </c>
      <c r="G18" s="36">
        <v>23112000</v>
      </c>
      <c r="H18" s="30">
        <v>80400665</v>
      </c>
      <c r="I18" s="37" t="s">
        <v>92</v>
      </c>
      <c r="J18" s="38" t="s">
        <v>972</v>
      </c>
      <c r="K18" s="38">
        <v>42738</v>
      </c>
      <c r="L18" s="37" t="s">
        <v>25</v>
      </c>
      <c r="M18" s="29" t="s">
        <v>26</v>
      </c>
      <c r="N18" s="29">
        <v>12</v>
      </c>
      <c r="O18" s="39">
        <v>42738</v>
      </c>
      <c r="P18" s="40">
        <v>43100</v>
      </c>
      <c r="Q18" s="41"/>
      <c r="R18" s="42">
        <f t="shared" si="0"/>
        <v>23112000</v>
      </c>
      <c r="S18" s="42" t="s">
        <v>93</v>
      </c>
      <c r="T18" s="42" t="s">
        <v>94</v>
      </c>
      <c r="U18" s="44">
        <v>2</v>
      </c>
      <c r="V18" s="44">
        <v>1</v>
      </c>
      <c r="W18" s="45">
        <v>182</v>
      </c>
    </row>
    <row r="19" spans="1:23" ht="60" x14ac:dyDescent="0.25">
      <c r="A19" s="31">
        <v>18</v>
      </c>
      <c r="B19" s="32" t="s">
        <v>95</v>
      </c>
      <c r="C19" s="33" t="s">
        <v>956</v>
      </c>
      <c r="D19" s="29" t="s">
        <v>22</v>
      </c>
      <c r="E19" s="59" t="s">
        <v>96</v>
      </c>
      <c r="F19" s="60" t="s">
        <v>967</v>
      </c>
      <c r="G19" s="36">
        <v>22470000</v>
      </c>
      <c r="H19" s="30">
        <v>35199895</v>
      </c>
      <c r="I19" s="37" t="s">
        <v>97</v>
      </c>
      <c r="J19" s="38" t="s">
        <v>972</v>
      </c>
      <c r="K19" s="38">
        <v>42738</v>
      </c>
      <c r="L19" s="37" t="s">
        <v>98</v>
      </c>
      <c r="M19" s="29" t="s">
        <v>26</v>
      </c>
      <c r="N19" s="29">
        <v>12</v>
      </c>
      <c r="O19" s="39">
        <v>42738</v>
      </c>
      <c r="P19" s="40">
        <v>43100</v>
      </c>
      <c r="Q19" s="41"/>
      <c r="R19" s="42">
        <f t="shared" si="0"/>
        <v>22470000</v>
      </c>
      <c r="S19" s="42" t="s">
        <v>99</v>
      </c>
      <c r="T19" s="42" t="s">
        <v>100</v>
      </c>
      <c r="U19" s="44">
        <v>2</v>
      </c>
      <c r="V19" s="44">
        <v>1</v>
      </c>
      <c r="W19" s="45">
        <v>243</v>
      </c>
    </row>
    <row r="20" spans="1:23" ht="30" x14ac:dyDescent="0.25">
      <c r="A20" s="31">
        <v>19</v>
      </c>
      <c r="B20" s="32" t="s">
        <v>101</v>
      </c>
      <c r="C20" s="33" t="s">
        <v>956</v>
      </c>
      <c r="D20" s="29" t="s">
        <v>22</v>
      </c>
      <c r="E20" s="59" t="s">
        <v>102</v>
      </c>
      <c r="F20" s="60" t="s">
        <v>967</v>
      </c>
      <c r="G20" s="36">
        <v>22220333</v>
      </c>
      <c r="H20" s="30">
        <v>1072651649</v>
      </c>
      <c r="I20" s="37" t="s">
        <v>103</v>
      </c>
      <c r="J20" s="38" t="s">
        <v>972</v>
      </c>
      <c r="K20" s="38">
        <v>42738</v>
      </c>
      <c r="L20" s="37" t="s">
        <v>104</v>
      </c>
      <c r="M20" s="29" t="s">
        <v>26</v>
      </c>
      <c r="N20" s="29">
        <v>12</v>
      </c>
      <c r="O20" s="39">
        <v>42738</v>
      </c>
      <c r="P20" s="40">
        <v>43100</v>
      </c>
      <c r="Q20" s="41"/>
      <c r="R20" s="42">
        <f t="shared" si="0"/>
        <v>22220333</v>
      </c>
      <c r="S20" s="42" t="s">
        <v>105</v>
      </c>
      <c r="T20" s="42" t="s">
        <v>106</v>
      </c>
      <c r="U20" s="44">
        <v>3</v>
      </c>
      <c r="V20" s="44">
        <v>1</v>
      </c>
      <c r="W20" s="45">
        <v>300</v>
      </c>
    </row>
    <row r="21" spans="1:23" ht="45" x14ac:dyDescent="0.25">
      <c r="A21" s="31">
        <v>20</v>
      </c>
      <c r="B21" s="32" t="s">
        <v>107</v>
      </c>
      <c r="C21" s="33" t="s">
        <v>956</v>
      </c>
      <c r="D21" s="29" t="s">
        <v>22</v>
      </c>
      <c r="E21" s="59" t="s">
        <v>108</v>
      </c>
      <c r="F21" s="60" t="s">
        <v>967</v>
      </c>
      <c r="G21" s="36">
        <v>27934133</v>
      </c>
      <c r="H21" s="30">
        <v>2965845</v>
      </c>
      <c r="I21" s="37" t="s">
        <v>109</v>
      </c>
      <c r="J21" s="38" t="s">
        <v>972</v>
      </c>
      <c r="K21" s="38">
        <v>42738</v>
      </c>
      <c r="L21" s="37" t="s">
        <v>104</v>
      </c>
      <c r="M21" s="29" t="s">
        <v>26</v>
      </c>
      <c r="N21" s="29">
        <v>12</v>
      </c>
      <c r="O21" s="39">
        <v>42738</v>
      </c>
      <c r="P21" s="40">
        <v>43100</v>
      </c>
      <c r="Q21" s="41"/>
      <c r="R21" s="42">
        <f t="shared" si="0"/>
        <v>27934133</v>
      </c>
      <c r="S21" s="42" t="s">
        <v>110</v>
      </c>
      <c r="T21" s="42" t="s">
        <v>111</v>
      </c>
      <c r="U21" s="44">
        <v>3</v>
      </c>
      <c r="V21" s="44">
        <v>1</v>
      </c>
      <c r="W21" s="45">
        <v>255</v>
      </c>
    </row>
    <row r="22" spans="1:23" ht="45" x14ac:dyDescent="0.25">
      <c r="A22" s="31">
        <v>21</v>
      </c>
      <c r="B22" s="32" t="s">
        <v>112</v>
      </c>
      <c r="C22" s="33" t="s">
        <v>956</v>
      </c>
      <c r="D22" s="29" t="s">
        <v>22</v>
      </c>
      <c r="E22" s="59" t="s">
        <v>113</v>
      </c>
      <c r="F22" s="60" t="s">
        <v>967</v>
      </c>
      <c r="G22" s="36">
        <v>27934133</v>
      </c>
      <c r="H22" s="30">
        <v>11203708</v>
      </c>
      <c r="I22" s="37" t="s">
        <v>114</v>
      </c>
      <c r="J22" s="38" t="s">
        <v>972</v>
      </c>
      <c r="K22" s="38">
        <v>42738</v>
      </c>
      <c r="L22" s="37" t="s">
        <v>104</v>
      </c>
      <c r="M22" s="29" t="s">
        <v>26</v>
      </c>
      <c r="N22" s="29">
        <v>12</v>
      </c>
      <c r="O22" s="39">
        <v>42738</v>
      </c>
      <c r="P22" s="40">
        <v>43100</v>
      </c>
      <c r="Q22" s="41"/>
      <c r="R22" s="42">
        <f t="shared" si="0"/>
        <v>27934133</v>
      </c>
      <c r="S22" s="42" t="s">
        <v>115</v>
      </c>
      <c r="T22" s="42" t="s">
        <v>110</v>
      </c>
      <c r="U22" s="44">
        <v>3</v>
      </c>
      <c r="V22" s="44">
        <v>1</v>
      </c>
      <c r="W22" s="45">
        <v>198</v>
      </c>
    </row>
    <row r="23" spans="1:23" ht="30" x14ac:dyDescent="0.25">
      <c r="A23" s="31">
        <v>22</v>
      </c>
      <c r="B23" s="32" t="s">
        <v>116</v>
      </c>
      <c r="C23" s="33" t="s">
        <v>956</v>
      </c>
      <c r="D23" s="29" t="s">
        <v>22</v>
      </c>
      <c r="E23" s="59" t="s">
        <v>117</v>
      </c>
      <c r="F23" s="60" t="s">
        <v>967</v>
      </c>
      <c r="G23" s="36">
        <v>22220333</v>
      </c>
      <c r="H23" s="30">
        <v>11203117</v>
      </c>
      <c r="I23" s="37" t="s">
        <v>118</v>
      </c>
      <c r="J23" s="38" t="s">
        <v>972</v>
      </c>
      <c r="K23" s="38">
        <v>42738</v>
      </c>
      <c r="L23" s="37" t="s">
        <v>104</v>
      </c>
      <c r="M23" s="29" t="s">
        <v>26</v>
      </c>
      <c r="N23" s="29">
        <v>12</v>
      </c>
      <c r="O23" s="39">
        <v>42738</v>
      </c>
      <c r="P23" s="40">
        <v>43100</v>
      </c>
      <c r="Q23" s="41"/>
      <c r="R23" s="42">
        <f t="shared" si="0"/>
        <v>22220333</v>
      </c>
      <c r="S23" s="42" t="s">
        <v>119</v>
      </c>
      <c r="T23" s="42" t="s">
        <v>119</v>
      </c>
      <c r="U23" s="44">
        <v>3</v>
      </c>
      <c r="V23" s="44">
        <v>1</v>
      </c>
      <c r="W23" s="45">
        <v>274</v>
      </c>
    </row>
    <row r="24" spans="1:23" ht="30" x14ac:dyDescent="0.25">
      <c r="A24" s="31">
        <v>23</v>
      </c>
      <c r="B24" s="32" t="s">
        <v>120</v>
      </c>
      <c r="C24" s="33" t="s">
        <v>956</v>
      </c>
      <c r="D24" s="29" t="s">
        <v>22</v>
      </c>
      <c r="E24" s="59" t="s">
        <v>121</v>
      </c>
      <c r="F24" s="60" t="s">
        <v>967</v>
      </c>
      <c r="G24" s="36">
        <v>22220333</v>
      </c>
      <c r="H24" s="30">
        <v>52392377</v>
      </c>
      <c r="I24" s="37" t="s">
        <v>122</v>
      </c>
      <c r="J24" s="38" t="s">
        <v>972</v>
      </c>
      <c r="K24" s="38">
        <v>42738</v>
      </c>
      <c r="L24" s="37" t="s">
        <v>104</v>
      </c>
      <c r="M24" s="29" t="s">
        <v>26</v>
      </c>
      <c r="N24" s="29">
        <v>12</v>
      </c>
      <c r="O24" s="39">
        <v>42738</v>
      </c>
      <c r="P24" s="40">
        <v>43100</v>
      </c>
      <c r="Q24" s="41"/>
      <c r="R24" s="42">
        <f t="shared" si="0"/>
        <v>22220333</v>
      </c>
      <c r="S24" s="42" t="s">
        <v>123</v>
      </c>
      <c r="T24" s="42" t="s">
        <v>105</v>
      </c>
      <c r="U24" s="44">
        <v>3</v>
      </c>
      <c r="V24" s="44">
        <v>1</v>
      </c>
      <c r="W24" s="45">
        <v>278</v>
      </c>
    </row>
    <row r="25" spans="1:23" ht="30" x14ac:dyDescent="0.25">
      <c r="A25" s="31">
        <v>24</v>
      </c>
      <c r="B25" s="32" t="s">
        <v>124</v>
      </c>
      <c r="C25" s="33" t="s">
        <v>956</v>
      </c>
      <c r="D25" s="29" t="s">
        <v>22</v>
      </c>
      <c r="E25" s="59" t="s">
        <v>125</v>
      </c>
      <c r="F25" s="60" t="s">
        <v>967</v>
      </c>
      <c r="G25" s="36">
        <v>27934133</v>
      </c>
      <c r="H25" s="30">
        <v>11412575</v>
      </c>
      <c r="I25" s="37" t="s">
        <v>126</v>
      </c>
      <c r="J25" s="38" t="s">
        <v>972</v>
      </c>
      <c r="K25" s="38">
        <v>42738</v>
      </c>
      <c r="L25" s="37" t="s">
        <v>104</v>
      </c>
      <c r="M25" s="29" t="s">
        <v>26</v>
      </c>
      <c r="N25" s="29">
        <v>12</v>
      </c>
      <c r="O25" s="39">
        <v>42738</v>
      </c>
      <c r="P25" s="40">
        <v>43100</v>
      </c>
      <c r="Q25" s="41"/>
      <c r="R25" s="42">
        <f t="shared" si="0"/>
        <v>27934133</v>
      </c>
      <c r="S25" s="42" t="s">
        <v>127</v>
      </c>
      <c r="T25" s="42" t="s">
        <v>128</v>
      </c>
      <c r="U25" s="44">
        <v>4</v>
      </c>
      <c r="V25" s="44">
        <v>1</v>
      </c>
      <c r="W25" s="45">
        <v>171</v>
      </c>
    </row>
    <row r="26" spans="1:23" ht="75" x14ac:dyDescent="0.25">
      <c r="A26" s="31">
        <v>25</v>
      </c>
      <c r="B26" s="32" t="s">
        <v>129</v>
      </c>
      <c r="C26" s="33" t="s">
        <v>956</v>
      </c>
      <c r="D26" s="29" t="s">
        <v>22</v>
      </c>
      <c r="E26" s="59" t="s">
        <v>130</v>
      </c>
      <c r="F26" s="60" t="s">
        <v>967</v>
      </c>
      <c r="G26" s="36">
        <v>25680000</v>
      </c>
      <c r="H26" s="30">
        <v>1072702673</v>
      </c>
      <c r="I26" s="37" t="s">
        <v>131</v>
      </c>
      <c r="J26" s="38" t="s">
        <v>972</v>
      </c>
      <c r="K26" s="38">
        <v>42739</v>
      </c>
      <c r="L26" s="37" t="s">
        <v>104</v>
      </c>
      <c r="M26" s="29" t="s">
        <v>26</v>
      </c>
      <c r="N26" s="29">
        <v>12</v>
      </c>
      <c r="O26" s="39">
        <v>42739</v>
      </c>
      <c r="P26" s="40">
        <v>43100</v>
      </c>
      <c r="Q26" s="41"/>
      <c r="R26" s="42">
        <f t="shared" si="0"/>
        <v>25680000</v>
      </c>
      <c r="S26" s="42" t="s">
        <v>132</v>
      </c>
      <c r="T26" s="42" t="s">
        <v>133</v>
      </c>
      <c r="U26" s="44">
        <v>4</v>
      </c>
      <c r="V26" s="44">
        <v>1</v>
      </c>
      <c r="W26" s="45">
        <v>229</v>
      </c>
    </row>
    <row r="27" spans="1:23" ht="45" x14ac:dyDescent="0.25">
      <c r="A27" s="31">
        <v>26</v>
      </c>
      <c r="B27" s="32" t="s">
        <v>134</v>
      </c>
      <c r="C27" s="33" t="s">
        <v>956</v>
      </c>
      <c r="D27" s="29" t="s">
        <v>22</v>
      </c>
      <c r="E27" s="59" t="s">
        <v>135</v>
      </c>
      <c r="F27" s="60" t="s">
        <v>966</v>
      </c>
      <c r="G27" s="36">
        <v>4708000</v>
      </c>
      <c r="H27" s="30">
        <v>1110479146</v>
      </c>
      <c r="I27" s="37" t="s">
        <v>136</v>
      </c>
      <c r="J27" s="38" t="s">
        <v>972</v>
      </c>
      <c r="K27" s="38">
        <v>42746</v>
      </c>
      <c r="L27" s="37" t="s">
        <v>137</v>
      </c>
      <c r="M27" s="29" t="s">
        <v>26</v>
      </c>
      <c r="N27" s="29">
        <v>4</v>
      </c>
      <c r="O27" s="39">
        <v>42746</v>
      </c>
      <c r="P27" s="40">
        <v>42855</v>
      </c>
      <c r="Q27" s="41"/>
      <c r="R27" s="42">
        <f t="shared" si="0"/>
        <v>4708000</v>
      </c>
      <c r="S27" s="42" t="s">
        <v>138</v>
      </c>
      <c r="T27" s="42" t="s">
        <v>139</v>
      </c>
      <c r="U27" s="44">
        <v>4</v>
      </c>
      <c r="V27" s="44">
        <v>1</v>
      </c>
      <c r="W27" s="45">
        <v>91</v>
      </c>
    </row>
    <row r="28" spans="1:23" ht="45" x14ac:dyDescent="0.25">
      <c r="A28" s="31">
        <v>27</v>
      </c>
      <c r="B28" s="32" t="s">
        <v>140</v>
      </c>
      <c r="C28" s="33" t="s">
        <v>956</v>
      </c>
      <c r="D28" s="29" t="s">
        <v>22</v>
      </c>
      <c r="E28" s="59" t="s">
        <v>135</v>
      </c>
      <c r="F28" s="60" t="s">
        <v>966</v>
      </c>
      <c r="G28" s="36">
        <v>4622000</v>
      </c>
      <c r="H28" s="30">
        <v>35474551</v>
      </c>
      <c r="I28" s="37" t="s">
        <v>141</v>
      </c>
      <c r="J28" s="38" t="s">
        <v>972</v>
      </c>
      <c r="K28" s="38">
        <v>42738</v>
      </c>
      <c r="L28" s="37" t="s">
        <v>137</v>
      </c>
      <c r="M28" s="29" t="s">
        <v>26</v>
      </c>
      <c r="N28" s="29">
        <v>4</v>
      </c>
      <c r="O28" s="39">
        <v>42748</v>
      </c>
      <c r="P28" s="40">
        <v>42855</v>
      </c>
      <c r="Q28" s="41"/>
      <c r="R28" s="42">
        <f t="shared" si="0"/>
        <v>4622000</v>
      </c>
      <c r="S28" s="42" t="s">
        <v>142</v>
      </c>
      <c r="T28" s="42" t="s">
        <v>143</v>
      </c>
      <c r="U28" s="44">
        <v>4</v>
      </c>
      <c r="V28" s="44">
        <v>1</v>
      </c>
      <c r="W28" s="45">
        <v>93</v>
      </c>
    </row>
    <row r="29" spans="1:23" ht="45" x14ac:dyDescent="0.25">
      <c r="A29" s="31">
        <v>28</v>
      </c>
      <c r="B29" s="32" t="s">
        <v>144</v>
      </c>
      <c r="C29" s="33" t="s">
        <v>956</v>
      </c>
      <c r="D29" s="29" t="s">
        <v>22</v>
      </c>
      <c r="E29" s="59" t="s">
        <v>135</v>
      </c>
      <c r="F29" s="60" t="s">
        <v>966</v>
      </c>
      <c r="G29" s="36">
        <v>4222400</v>
      </c>
      <c r="H29" s="30">
        <v>28550866</v>
      </c>
      <c r="I29" s="37" t="s">
        <v>145</v>
      </c>
      <c r="J29" s="38" t="s">
        <v>972</v>
      </c>
      <c r="K29" s="38">
        <v>42748</v>
      </c>
      <c r="L29" s="37" t="s">
        <v>137</v>
      </c>
      <c r="M29" s="29" t="s">
        <v>26</v>
      </c>
      <c r="N29" s="29">
        <v>4</v>
      </c>
      <c r="O29" s="39">
        <v>42748</v>
      </c>
      <c r="P29" s="40">
        <v>42855</v>
      </c>
      <c r="Q29" s="41"/>
      <c r="R29" s="42">
        <f t="shared" si="0"/>
        <v>4222400</v>
      </c>
      <c r="S29" s="42" t="s">
        <v>146</v>
      </c>
      <c r="T29" s="42" t="s">
        <v>147</v>
      </c>
      <c r="U29" s="44">
        <v>4</v>
      </c>
      <c r="V29" s="44">
        <v>1</v>
      </c>
      <c r="W29" s="45">
        <v>95</v>
      </c>
    </row>
    <row r="30" spans="1:23" ht="45" x14ac:dyDescent="0.25">
      <c r="A30" s="31">
        <v>29</v>
      </c>
      <c r="B30" s="32" t="s">
        <v>148</v>
      </c>
      <c r="C30" s="33" t="s">
        <v>956</v>
      </c>
      <c r="D30" s="29" t="s">
        <v>22</v>
      </c>
      <c r="E30" s="59" t="s">
        <v>149</v>
      </c>
      <c r="F30" s="60" t="s">
        <v>966</v>
      </c>
      <c r="G30" s="36">
        <v>16852500</v>
      </c>
      <c r="H30" s="30">
        <v>2994174</v>
      </c>
      <c r="I30" s="37" t="s">
        <v>150</v>
      </c>
      <c r="J30" s="38" t="s">
        <v>972</v>
      </c>
      <c r="K30" s="38">
        <v>42748</v>
      </c>
      <c r="L30" s="37" t="s">
        <v>25</v>
      </c>
      <c r="M30" s="29" t="s">
        <v>26</v>
      </c>
      <c r="N30" s="29">
        <v>12</v>
      </c>
      <c r="O30" s="39">
        <v>42748</v>
      </c>
      <c r="P30" s="40">
        <v>43100</v>
      </c>
      <c r="Q30" s="41"/>
      <c r="R30" s="42">
        <f t="shared" si="0"/>
        <v>16852500</v>
      </c>
      <c r="S30" s="42" t="s">
        <v>151</v>
      </c>
      <c r="T30" s="42" t="s">
        <v>152</v>
      </c>
      <c r="U30" s="44">
        <v>4</v>
      </c>
      <c r="V30" s="44">
        <v>1</v>
      </c>
      <c r="W30" s="45">
        <v>150</v>
      </c>
    </row>
    <row r="31" spans="1:23" ht="45" x14ac:dyDescent="0.25">
      <c r="A31" s="31">
        <v>30</v>
      </c>
      <c r="B31" s="32" t="s">
        <v>153</v>
      </c>
      <c r="C31" s="33" t="s">
        <v>956</v>
      </c>
      <c r="D31" s="29" t="s">
        <v>22</v>
      </c>
      <c r="E31" s="59" t="s">
        <v>149</v>
      </c>
      <c r="F31" s="60" t="s">
        <v>966</v>
      </c>
      <c r="G31" s="36">
        <v>16852500</v>
      </c>
      <c r="H31" s="30">
        <v>11202912</v>
      </c>
      <c r="I31" s="37" t="s">
        <v>154</v>
      </c>
      <c r="J31" s="38" t="s">
        <v>972</v>
      </c>
      <c r="K31" s="38">
        <v>42748</v>
      </c>
      <c r="L31" s="37" t="s">
        <v>25</v>
      </c>
      <c r="M31" s="29" t="s">
        <v>26</v>
      </c>
      <c r="N31" s="29">
        <v>12</v>
      </c>
      <c r="O31" s="39">
        <v>42748</v>
      </c>
      <c r="P31" s="40">
        <v>43100</v>
      </c>
      <c r="Q31" s="41"/>
      <c r="R31" s="42">
        <f t="shared" si="0"/>
        <v>16852500</v>
      </c>
      <c r="S31" s="42" t="s">
        <v>155</v>
      </c>
      <c r="T31" s="42" t="s">
        <v>156</v>
      </c>
      <c r="U31" s="44">
        <v>4</v>
      </c>
      <c r="V31" s="44">
        <v>1</v>
      </c>
      <c r="W31" s="45">
        <v>166</v>
      </c>
    </row>
    <row r="32" spans="1:23" ht="45" x14ac:dyDescent="0.25">
      <c r="A32" s="31">
        <v>31</v>
      </c>
      <c r="B32" s="32" t="s">
        <v>157</v>
      </c>
      <c r="C32" s="33" t="s">
        <v>956</v>
      </c>
      <c r="D32" s="29" t="s">
        <v>22</v>
      </c>
      <c r="E32" s="59" t="s">
        <v>158</v>
      </c>
      <c r="F32" s="60" t="s">
        <v>967</v>
      </c>
      <c r="G32" s="36">
        <v>30673333</v>
      </c>
      <c r="H32" s="30">
        <v>80399284</v>
      </c>
      <c r="I32" s="37" t="s">
        <v>159</v>
      </c>
      <c r="J32" s="38" t="s">
        <v>972</v>
      </c>
      <c r="K32" s="38">
        <v>42752</v>
      </c>
      <c r="L32" s="37" t="s">
        <v>98</v>
      </c>
      <c r="M32" s="29" t="s">
        <v>26</v>
      </c>
      <c r="N32" s="29">
        <v>12</v>
      </c>
      <c r="O32" s="39">
        <v>42752</v>
      </c>
      <c r="P32" s="40">
        <v>43100</v>
      </c>
      <c r="Q32" s="41"/>
      <c r="R32" s="42">
        <f t="shared" si="0"/>
        <v>30673333</v>
      </c>
      <c r="S32" s="42" t="s">
        <v>160</v>
      </c>
      <c r="T32" s="42" t="s">
        <v>161</v>
      </c>
      <c r="U32" s="44">
        <v>4</v>
      </c>
      <c r="V32" s="44">
        <v>3</v>
      </c>
      <c r="W32" s="45">
        <v>549</v>
      </c>
    </row>
    <row r="33" spans="1:23" ht="45" x14ac:dyDescent="0.25">
      <c r="A33" s="31">
        <v>32</v>
      </c>
      <c r="B33" s="32" t="s">
        <v>162</v>
      </c>
      <c r="C33" s="33" t="s">
        <v>956</v>
      </c>
      <c r="D33" s="29" t="s">
        <v>22</v>
      </c>
      <c r="E33" s="59" t="s">
        <v>163</v>
      </c>
      <c r="F33" s="60" t="s">
        <v>967</v>
      </c>
      <c r="G33" s="36">
        <v>26914067</v>
      </c>
      <c r="H33" s="30">
        <v>11342715</v>
      </c>
      <c r="I33" s="37" t="s">
        <v>164</v>
      </c>
      <c r="J33" s="38" t="s">
        <v>972</v>
      </c>
      <c r="K33" s="38">
        <v>42752</v>
      </c>
      <c r="L33" s="37" t="s">
        <v>104</v>
      </c>
      <c r="M33" s="29" t="s">
        <v>26</v>
      </c>
      <c r="N33" s="29">
        <v>12</v>
      </c>
      <c r="O33" s="39">
        <v>42752</v>
      </c>
      <c r="P33" s="40">
        <v>43100</v>
      </c>
      <c r="Q33" s="41"/>
      <c r="R33" s="42">
        <f t="shared" si="0"/>
        <v>26914067</v>
      </c>
      <c r="S33" s="42" t="s">
        <v>165</v>
      </c>
      <c r="T33" s="42" t="s">
        <v>166</v>
      </c>
      <c r="U33" s="44">
        <v>5</v>
      </c>
      <c r="V33" s="44">
        <v>1</v>
      </c>
      <c r="W33" s="45">
        <v>250</v>
      </c>
    </row>
    <row r="34" spans="1:23" ht="30" x14ac:dyDescent="0.25">
      <c r="A34" s="31">
        <v>33</v>
      </c>
      <c r="B34" s="32" t="s">
        <v>167</v>
      </c>
      <c r="C34" s="33" t="s">
        <v>956</v>
      </c>
      <c r="D34" s="29" t="s">
        <v>22</v>
      </c>
      <c r="E34" s="59" t="s">
        <v>168</v>
      </c>
      <c r="F34" s="60" t="s">
        <v>967</v>
      </c>
      <c r="G34" s="36">
        <v>6428917</v>
      </c>
      <c r="H34" s="30">
        <v>11201432</v>
      </c>
      <c r="I34" s="37" t="s">
        <v>169</v>
      </c>
      <c r="J34" s="38" t="s">
        <v>972</v>
      </c>
      <c r="K34" s="38">
        <v>42752</v>
      </c>
      <c r="L34" s="37" t="s">
        <v>104</v>
      </c>
      <c r="M34" s="29" t="s">
        <v>26</v>
      </c>
      <c r="N34" s="29">
        <v>4</v>
      </c>
      <c r="O34" s="39">
        <v>42752</v>
      </c>
      <c r="P34" s="40">
        <v>42855</v>
      </c>
      <c r="Q34" s="41"/>
      <c r="R34" s="42">
        <f t="shared" si="0"/>
        <v>6428917</v>
      </c>
      <c r="S34" s="42" t="s">
        <v>170</v>
      </c>
      <c r="T34" s="42" t="s">
        <v>171</v>
      </c>
      <c r="U34" s="44">
        <v>5</v>
      </c>
      <c r="V34" s="44">
        <v>1</v>
      </c>
      <c r="W34" s="45">
        <v>143</v>
      </c>
    </row>
    <row r="35" spans="1:23" ht="30" x14ac:dyDescent="0.25">
      <c r="A35" s="31">
        <v>34</v>
      </c>
      <c r="B35" s="32" t="s">
        <v>172</v>
      </c>
      <c r="C35" s="33" t="s">
        <v>956</v>
      </c>
      <c r="D35" s="29" t="s">
        <v>22</v>
      </c>
      <c r="E35" s="59" t="s">
        <v>173</v>
      </c>
      <c r="F35" s="60" t="s">
        <v>967</v>
      </c>
      <c r="G35" s="36">
        <v>21408917</v>
      </c>
      <c r="H35" s="30">
        <v>80497569</v>
      </c>
      <c r="I35" s="37" t="s">
        <v>174</v>
      </c>
      <c r="J35" s="38" t="s">
        <v>972</v>
      </c>
      <c r="K35" s="38">
        <v>42752</v>
      </c>
      <c r="L35" s="37" t="s">
        <v>104</v>
      </c>
      <c r="M35" s="29" t="s">
        <v>26</v>
      </c>
      <c r="N35" s="29">
        <v>12</v>
      </c>
      <c r="O35" s="39">
        <v>42752</v>
      </c>
      <c r="P35" s="40">
        <v>43100</v>
      </c>
      <c r="Q35" s="41"/>
      <c r="R35" s="42">
        <f t="shared" si="0"/>
        <v>21408917</v>
      </c>
      <c r="S35" s="42" t="s">
        <v>175</v>
      </c>
      <c r="T35" s="42" t="s">
        <v>176</v>
      </c>
      <c r="U35" s="44">
        <v>5</v>
      </c>
      <c r="V35" s="44">
        <v>1</v>
      </c>
      <c r="W35" s="45">
        <v>195</v>
      </c>
    </row>
    <row r="36" spans="1:23" ht="30" x14ac:dyDescent="0.25">
      <c r="A36" s="31">
        <v>35</v>
      </c>
      <c r="B36" s="32" t="s">
        <v>177</v>
      </c>
      <c r="C36" s="33" t="s">
        <v>956</v>
      </c>
      <c r="D36" s="29" t="s">
        <v>22</v>
      </c>
      <c r="E36" s="59" t="s">
        <v>173</v>
      </c>
      <c r="F36" s="60" t="s">
        <v>967</v>
      </c>
      <c r="G36" s="36">
        <v>21408917</v>
      </c>
      <c r="H36" s="30">
        <v>1072651395</v>
      </c>
      <c r="I36" s="37" t="s">
        <v>178</v>
      </c>
      <c r="J36" s="38" t="s">
        <v>972</v>
      </c>
      <c r="K36" s="38">
        <v>42752</v>
      </c>
      <c r="L36" s="37" t="s">
        <v>104</v>
      </c>
      <c r="M36" s="29" t="s">
        <v>26</v>
      </c>
      <c r="N36" s="29">
        <v>12</v>
      </c>
      <c r="O36" s="39">
        <v>42752</v>
      </c>
      <c r="P36" s="40">
        <v>43100</v>
      </c>
      <c r="Q36" s="41"/>
      <c r="R36" s="42">
        <f t="shared" si="0"/>
        <v>21408917</v>
      </c>
      <c r="S36" s="42" t="s">
        <v>179</v>
      </c>
      <c r="T36" s="42" t="s">
        <v>180</v>
      </c>
      <c r="U36" s="44">
        <v>6</v>
      </c>
      <c r="V36" s="44">
        <v>1</v>
      </c>
      <c r="W36" s="45">
        <v>195</v>
      </c>
    </row>
    <row r="37" spans="1:23" ht="30" x14ac:dyDescent="0.25">
      <c r="A37" s="31">
        <v>36</v>
      </c>
      <c r="B37" s="32" t="s">
        <v>181</v>
      </c>
      <c r="C37" s="33" t="s">
        <v>956</v>
      </c>
      <c r="D37" s="29" t="s">
        <v>22</v>
      </c>
      <c r="E37" s="59" t="s">
        <v>182</v>
      </c>
      <c r="F37" s="60" t="s">
        <v>967</v>
      </c>
      <c r="G37" s="36">
        <v>21408917</v>
      </c>
      <c r="H37" s="30">
        <v>11204166</v>
      </c>
      <c r="I37" s="37" t="s">
        <v>183</v>
      </c>
      <c r="J37" s="38" t="s">
        <v>972</v>
      </c>
      <c r="K37" s="38">
        <v>42752</v>
      </c>
      <c r="L37" s="37" t="s">
        <v>104</v>
      </c>
      <c r="M37" s="29" t="s">
        <v>26</v>
      </c>
      <c r="N37" s="29">
        <v>12</v>
      </c>
      <c r="O37" s="39">
        <v>42752</v>
      </c>
      <c r="P37" s="40">
        <v>43100</v>
      </c>
      <c r="Q37" s="41"/>
      <c r="R37" s="42">
        <f t="shared" si="0"/>
        <v>21408917</v>
      </c>
      <c r="S37" s="42" t="s">
        <v>184</v>
      </c>
      <c r="T37" s="42" t="s">
        <v>185</v>
      </c>
      <c r="U37" s="44">
        <v>6</v>
      </c>
      <c r="V37" s="44">
        <v>1</v>
      </c>
      <c r="W37" s="45">
        <v>187</v>
      </c>
    </row>
    <row r="38" spans="1:23" ht="30" x14ac:dyDescent="0.25">
      <c r="A38" s="31">
        <v>37</v>
      </c>
      <c r="B38" s="32" t="s">
        <v>186</v>
      </c>
      <c r="C38" s="33" t="s">
        <v>956</v>
      </c>
      <c r="D38" s="29" t="s">
        <v>22</v>
      </c>
      <c r="E38" s="59" t="s">
        <v>187</v>
      </c>
      <c r="F38" s="60" t="s">
        <v>967</v>
      </c>
      <c r="G38" s="36">
        <v>5510500</v>
      </c>
      <c r="H38" s="30">
        <v>1072666914</v>
      </c>
      <c r="I38" s="37" t="s">
        <v>188</v>
      </c>
      <c r="J38" s="38" t="s">
        <v>972</v>
      </c>
      <c r="K38" s="38">
        <v>42752</v>
      </c>
      <c r="L38" s="37" t="s">
        <v>104</v>
      </c>
      <c r="M38" s="29" t="s">
        <v>26</v>
      </c>
      <c r="N38" s="29">
        <v>4</v>
      </c>
      <c r="O38" s="39">
        <v>42752</v>
      </c>
      <c r="P38" s="40">
        <v>42855</v>
      </c>
      <c r="Q38" s="41"/>
      <c r="R38" s="42">
        <f t="shared" si="0"/>
        <v>5510500</v>
      </c>
      <c r="S38" s="42" t="s">
        <v>189</v>
      </c>
      <c r="T38" s="42" t="s">
        <v>190</v>
      </c>
      <c r="U38" s="44">
        <v>6</v>
      </c>
      <c r="V38" s="44">
        <v>1</v>
      </c>
      <c r="W38" s="45">
        <v>105</v>
      </c>
    </row>
    <row r="39" spans="1:23" ht="30" x14ac:dyDescent="0.25">
      <c r="A39" s="31">
        <v>38</v>
      </c>
      <c r="B39" s="32" t="s">
        <v>191</v>
      </c>
      <c r="C39" s="33" t="s">
        <v>956</v>
      </c>
      <c r="D39" s="29" t="s">
        <v>22</v>
      </c>
      <c r="E39" s="59" t="s">
        <v>192</v>
      </c>
      <c r="F39" s="60" t="s">
        <v>967</v>
      </c>
      <c r="G39" s="36">
        <v>21408917</v>
      </c>
      <c r="H39" s="30">
        <v>2986989</v>
      </c>
      <c r="I39" s="37" t="s">
        <v>193</v>
      </c>
      <c r="J39" s="38" t="s">
        <v>972</v>
      </c>
      <c r="K39" s="38">
        <v>42752</v>
      </c>
      <c r="L39" s="37" t="s">
        <v>104</v>
      </c>
      <c r="M39" s="29" t="s">
        <v>26</v>
      </c>
      <c r="N39" s="29">
        <v>12</v>
      </c>
      <c r="O39" s="39">
        <v>42752</v>
      </c>
      <c r="P39" s="40">
        <v>43100</v>
      </c>
      <c r="Q39" s="41"/>
      <c r="R39" s="42">
        <f t="shared" si="0"/>
        <v>21408917</v>
      </c>
      <c r="S39" s="42" t="s">
        <v>194</v>
      </c>
      <c r="T39" s="42" t="s">
        <v>195</v>
      </c>
      <c r="U39" s="44">
        <v>6</v>
      </c>
      <c r="V39" s="44">
        <v>1</v>
      </c>
      <c r="W39" s="45">
        <v>181</v>
      </c>
    </row>
    <row r="40" spans="1:23" ht="30" x14ac:dyDescent="0.25">
      <c r="A40" s="31">
        <v>39</v>
      </c>
      <c r="B40" s="32" t="s">
        <v>196</v>
      </c>
      <c r="C40" s="33" t="s">
        <v>956</v>
      </c>
      <c r="D40" s="29" t="s">
        <v>22</v>
      </c>
      <c r="E40" s="59" t="s">
        <v>197</v>
      </c>
      <c r="F40" s="60" t="s">
        <v>967</v>
      </c>
      <c r="G40" s="36">
        <v>26914067</v>
      </c>
      <c r="H40" s="30">
        <v>1072639244</v>
      </c>
      <c r="I40" s="37" t="s">
        <v>198</v>
      </c>
      <c r="J40" s="38" t="s">
        <v>972</v>
      </c>
      <c r="K40" s="38">
        <v>42752</v>
      </c>
      <c r="L40" s="37" t="s">
        <v>104</v>
      </c>
      <c r="M40" s="29" t="s">
        <v>26</v>
      </c>
      <c r="N40" s="29">
        <v>12</v>
      </c>
      <c r="O40" s="39">
        <v>42752</v>
      </c>
      <c r="P40" s="40">
        <v>43100</v>
      </c>
      <c r="Q40" s="41"/>
      <c r="R40" s="42">
        <f t="shared" si="0"/>
        <v>26914067</v>
      </c>
      <c r="S40" s="42" t="s">
        <v>199</v>
      </c>
      <c r="T40" s="42" t="s">
        <v>200</v>
      </c>
      <c r="U40" s="44">
        <v>6</v>
      </c>
      <c r="V40" s="44">
        <v>1</v>
      </c>
      <c r="W40" s="45">
        <v>176</v>
      </c>
    </row>
    <row r="41" spans="1:23" ht="30" x14ac:dyDescent="0.25">
      <c r="A41" s="31">
        <v>40</v>
      </c>
      <c r="B41" s="32" t="s">
        <v>201</v>
      </c>
      <c r="C41" s="33" t="s">
        <v>956</v>
      </c>
      <c r="D41" s="29" t="s">
        <v>22</v>
      </c>
      <c r="E41" s="59" t="s">
        <v>202</v>
      </c>
      <c r="F41" s="60" t="s">
        <v>967</v>
      </c>
      <c r="G41" s="36">
        <v>21408917</v>
      </c>
      <c r="H41" s="30">
        <v>1072638282</v>
      </c>
      <c r="I41" s="37" t="s">
        <v>203</v>
      </c>
      <c r="J41" s="38" t="s">
        <v>972</v>
      </c>
      <c r="K41" s="38">
        <v>42752</v>
      </c>
      <c r="L41" s="37" t="s">
        <v>104</v>
      </c>
      <c r="M41" s="29" t="s">
        <v>26</v>
      </c>
      <c r="N41" s="29">
        <v>12</v>
      </c>
      <c r="O41" s="39">
        <v>42752</v>
      </c>
      <c r="P41" s="40">
        <v>43100</v>
      </c>
      <c r="Q41" s="41"/>
      <c r="R41" s="42">
        <f t="shared" si="0"/>
        <v>21408917</v>
      </c>
      <c r="S41" s="42" t="s">
        <v>204</v>
      </c>
      <c r="T41" s="42" t="s">
        <v>205</v>
      </c>
      <c r="U41" s="44">
        <v>6</v>
      </c>
      <c r="V41" s="44">
        <v>1</v>
      </c>
      <c r="W41" s="45">
        <v>214</v>
      </c>
    </row>
    <row r="42" spans="1:23" ht="45" x14ac:dyDescent="0.25">
      <c r="A42" s="31">
        <v>41</v>
      </c>
      <c r="B42" s="32" t="s">
        <v>206</v>
      </c>
      <c r="C42" s="33" t="s">
        <v>956</v>
      </c>
      <c r="D42" s="29" t="s">
        <v>22</v>
      </c>
      <c r="E42" s="59" t="s">
        <v>207</v>
      </c>
      <c r="F42" s="60" t="s">
        <v>967</v>
      </c>
      <c r="G42" s="36">
        <v>21408917</v>
      </c>
      <c r="H42" s="30">
        <v>11204463</v>
      </c>
      <c r="I42" s="37" t="s">
        <v>208</v>
      </c>
      <c r="J42" s="38" t="s">
        <v>972</v>
      </c>
      <c r="K42" s="38">
        <v>42752</v>
      </c>
      <c r="L42" s="37" t="s">
        <v>104</v>
      </c>
      <c r="M42" s="29" t="s">
        <v>26</v>
      </c>
      <c r="N42" s="29">
        <v>12</v>
      </c>
      <c r="O42" s="39">
        <v>42752</v>
      </c>
      <c r="P42" s="40">
        <v>43100</v>
      </c>
      <c r="Q42" s="41"/>
      <c r="R42" s="42">
        <f t="shared" si="0"/>
        <v>21408917</v>
      </c>
      <c r="S42" s="43" t="s">
        <v>209</v>
      </c>
      <c r="T42" s="43" t="s">
        <v>210</v>
      </c>
      <c r="U42" s="44">
        <v>7</v>
      </c>
      <c r="V42" s="44">
        <v>1</v>
      </c>
      <c r="W42" s="45">
        <v>264</v>
      </c>
    </row>
    <row r="43" spans="1:23" ht="45" x14ac:dyDescent="0.25">
      <c r="A43" s="31">
        <v>42</v>
      </c>
      <c r="B43" s="32" t="s">
        <v>211</v>
      </c>
      <c r="C43" s="33" t="s">
        <v>956</v>
      </c>
      <c r="D43" s="29" t="s">
        <v>22</v>
      </c>
      <c r="E43" s="59" t="s">
        <v>212</v>
      </c>
      <c r="F43" s="60" t="s">
        <v>967</v>
      </c>
      <c r="G43" s="36">
        <v>6428917</v>
      </c>
      <c r="H43" s="30">
        <v>79509091</v>
      </c>
      <c r="I43" s="37" t="s">
        <v>213</v>
      </c>
      <c r="J43" s="38" t="s">
        <v>972</v>
      </c>
      <c r="K43" s="38">
        <v>42752</v>
      </c>
      <c r="L43" s="37" t="s">
        <v>104</v>
      </c>
      <c r="M43" s="29" t="s">
        <v>26</v>
      </c>
      <c r="N43" s="29">
        <v>4</v>
      </c>
      <c r="O43" s="39">
        <v>42752</v>
      </c>
      <c r="P43" s="40">
        <v>42855</v>
      </c>
      <c r="Q43" s="41"/>
      <c r="R43" s="42">
        <f t="shared" si="0"/>
        <v>6428917</v>
      </c>
      <c r="S43" s="43" t="s">
        <v>214</v>
      </c>
      <c r="T43" s="43" t="s">
        <v>215</v>
      </c>
      <c r="U43" s="44">
        <v>7</v>
      </c>
      <c r="V43" s="44">
        <v>1</v>
      </c>
      <c r="W43" s="45" t="s">
        <v>216</v>
      </c>
    </row>
    <row r="44" spans="1:23" ht="45" x14ac:dyDescent="0.25">
      <c r="A44" s="31">
        <v>43</v>
      </c>
      <c r="B44" s="47" t="s">
        <v>217</v>
      </c>
      <c r="C44" s="33" t="s">
        <v>956</v>
      </c>
      <c r="D44" s="29" t="s">
        <v>22</v>
      </c>
      <c r="E44" s="59" t="s">
        <v>218</v>
      </c>
      <c r="F44" s="60" t="s">
        <v>967</v>
      </c>
      <c r="G44" s="36">
        <v>21408917</v>
      </c>
      <c r="H44" s="30">
        <v>1072704527</v>
      </c>
      <c r="I44" s="37" t="s">
        <v>219</v>
      </c>
      <c r="J44" s="38" t="s">
        <v>972</v>
      </c>
      <c r="K44" s="38">
        <v>42752</v>
      </c>
      <c r="L44" s="37" t="s">
        <v>104</v>
      </c>
      <c r="M44" s="29" t="s">
        <v>26</v>
      </c>
      <c r="N44" s="29">
        <v>12</v>
      </c>
      <c r="O44" s="39">
        <v>42752</v>
      </c>
      <c r="P44" s="40">
        <v>43100</v>
      </c>
      <c r="Q44" s="41"/>
      <c r="R44" s="42">
        <f t="shared" si="0"/>
        <v>21408917</v>
      </c>
      <c r="S44" s="43" t="s">
        <v>220</v>
      </c>
      <c r="T44" s="43" t="s">
        <v>221</v>
      </c>
      <c r="U44" s="44">
        <v>7</v>
      </c>
      <c r="V44" s="44">
        <v>1</v>
      </c>
      <c r="W44" s="45">
        <v>201</v>
      </c>
    </row>
    <row r="45" spans="1:23" ht="45" x14ac:dyDescent="0.25">
      <c r="A45" s="31">
        <v>44</v>
      </c>
      <c r="B45" s="32" t="s">
        <v>222</v>
      </c>
      <c r="C45" s="33" t="s">
        <v>956</v>
      </c>
      <c r="D45" s="29" t="s">
        <v>22</v>
      </c>
      <c r="E45" s="59" t="s">
        <v>223</v>
      </c>
      <c r="F45" s="60" t="s">
        <v>967</v>
      </c>
      <c r="G45" s="36">
        <v>21408917</v>
      </c>
      <c r="H45" s="30">
        <v>80654898</v>
      </c>
      <c r="I45" s="37" t="s">
        <v>224</v>
      </c>
      <c r="J45" s="38" t="s">
        <v>972</v>
      </c>
      <c r="K45" s="38">
        <v>42752</v>
      </c>
      <c r="L45" s="37" t="s">
        <v>104</v>
      </c>
      <c r="M45" s="29" t="s">
        <v>26</v>
      </c>
      <c r="N45" s="29">
        <v>12</v>
      </c>
      <c r="O45" s="39">
        <v>42752</v>
      </c>
      <c r="P45" s="40">
        <v>43100</v>
      </c>
      <c r="Q45" s="41"/>
      <c r="R45" s="42">
        <f t="shared" si="0"/>
        <v>21408917</v>
      </c>
      <c r="S45" s="43" t="s">
        <v>225</v>
      </c>
      <c r="T45" s="43" t="s">
        <v>226</v>
      </c>
      <c r="U45" s="44">
        <v>7</v>
      </c>
      <c r="V45" s="44">
        <v>1</v>
      </c>
      <c r="W45" s="45">
        <v>185</v>
      </c>
    </row>
    <row r="46" spans="1:23" ht="45" x14ac:dyDescent="0.25">
      <c r="A46" s="31">
        <v>45</v>
      </c>
      <c r="B46" s="32" t="s">
        <v>227</v>
      </c>
      <c r="C46" s="33" t="s">
        <v>956</v>
      </c>
      <c r="D46" s="29" t="s">
        <v>22</v>
      </c>
      <c r="E46" s="59" t="s">
        <v>228</v>
      </c>
      <c r="F46" s="60" t="s">
        <v>967</v>
      </c>
      <c r="G46" s="36">
        <v>21408917</v>
      </c>
      <c r="H46" s="30">
        <v>11204181</v>
      </c>
      <c r="I46" s="37" t="s">
        <v>229</v>
      </c>
      <c r="J46" s="38" t="s">
        <v>972</v>
      </c>
      <c r="K46" s="38">
        <v>42752</v>
      </c>
      <c r="L46" s="37" t="s">
        <v>104</v>
      </c>
      <c r="M46" s="29" t="s">
        <v>26</v>
      </c>
      <c r="N46" s="29">
        <v>12</v>
      </c>
      <c r="O46" s="39">
        <v>42752</v>
      </c>
      <c r="P46" s="40">
        <v>43100</v>
      </c>
      <c r="Q46" s="41"/>
      <c r="R46" s="42">
        <f t="shared" si="0"/>
        <v>21408917</v>
      </c>
      <c r="S46" s="43" t="s">
        <v>230</v>
      </c>
      <c r="T46" s="43" t="s">
        <v>231</v>
      </c>
      <c r="U46" s="44">
        <v>7</v>
      </c>
      <c r="V46" s="44">
        <v>1</v>
      </c>
      <c r="W46" s="45">
        <v>191</v>
      </c>
    </row>
    <row r="47" spans="1:23" ht="75" x14ac:dyDescent="0.25">
      <c r="A47" s="31">
        <v>46</v>
      </c>
      <c r="B47" s="32" t="s">
        <v>232</v>
      </c>
      <c r="C47" s="33" t="s">
        <v>956</v>
      </c>
      <c r="D47" s="29" t="s">
        <v>22</v>
      </c>
      <c r="E47" s="59" t="s">
        <v>233</v>
      </c>
      <c r="F47" s="60" t="s">
        <v>967</v>
      </c>
      <c r="G47" s="36">
        <v>21408917</v>
      </c>
      <c r="H47" s="30">
        <v>80398105</v>
      </c>
      <c r="I47" s="37" t="s">
        <v>234</v>
      </c>
      <c r="J47" s="38" t="s">
        <v>972</v>
      </c>
      <c r="K47" s="38">
        <v>42752</v>
      </c>
      <c r="L47" s="37" t="s">
        <v>104</v>
      </c>
      <c r="M47" s="29" t="s">
        <v>26</v>
      </c>
      <c r="N47" s="29">
        <v>12</v>
      </c>
      <c r="O47" s="39">
        <v>42752</v>
      </c>
      <c r="P47" s="40">
        <v>43100</v>
      </c>
      <c r="Q47" s="41"/>
      <c r="R47" s="42">
        <f t="shared" si="0"/>
        <v>21408917</v>
      </c>
      <c r="S47" s="43" t="s">
        <v>235</v>
      </c>
      <c r="T47" s="43" t="s">
        <v>236</v>
      </c>
      <c r="U47" s="44">
        <v>7</v>
      </c>
      <c r="V47" s="44">
        <v>1</v>
      </c>
      <c r="W47" s="45">
        <v>268</v>
      </c>
    </row>
    <row r="48" spans="1:23" ht="45" x14ac:dyDescent="0.25">
      <c r="A48" s="31">
        <v>47</v>
      </c>
      <c r="B48" s="32" t="s">
        <v>237</v>
      </c>
      <c r="C48" s="33" t="s">
        <v>956</v>
      </c>
      <c r="D48" s="29" t="s">
        <v>22</v>
      </c>
      <c r="E48" s="59" t="s">
        <v>238</v>
      </c>
      <c r="F48" s="60" t="s">
        <v>967</v>
      </c>
      <c r="G48" s="36">
        <v>21408917</v>
      </c>
      <c r="H48" s="30">
        <v>1072640319</v>
      </c>
      <c r="I48" s="37" t="s">
        <v>239</v>
      </c>
      <c r="J48" s="38" t="s">
        <v>972</v>
      </c>
      <c r="K48" s="38">
        <v>42752</v>
      </c>
      <c r="L48" s="37" t="s">
        <v>104</v>
      </c>
      <c r="M48" s="29" t="s">
        <v>26</v>
      </c>
      <c r="N48" s="29">
        <v>12</v>
      </c>
      <c r="O48" s="39">
        <v>42752</v>
      </c>
      <c r="P48" s="40">
        <v>43100</v>
      </c>
      <c r="Q48" s="41"/>
      <c r="R48" s="42">
        <f t="shared" si="0"/>
        <v>21408917</v>
      </c>
      <c r="S48" s="42" t="s">
        <v>240</v>
      </c>
      <c r="T48" s="42" t="s">
        <v>241</v>
      </c>
      <c r="U48" s="44">
        <v>8</v>
      </c>
      <c r="V48" s="44">
        <v>1</v>
      </c>
      <c r="W48" s="45" t="s">
        <v>242</v>
      </c>
    </row>
    <row r="49" spans="1:23" ht="45" x14ac:dyDescent="0.25">
      <c r="A49" s="31">
        <v>48</v>
      </c>
      <c r="B49" s="32" t="s">
        <v>243</v>
      </c>
      <c r="C49" s="33" t="s">
        <v>956</v>
      </c>
      <c r="D49" s="29" t="s">
        <v>22</v>
      </c>
      <c r="E49" s="59" t="s">
        <v>244</v>
      </c>
      <c r="F49" s="60" t="s">
        <v>967</v>
      </c>
      <c r="G49" s="36">
        <v>18350500</v>
      </c>
      <c r="H49" s="30">
        <v>81720133</v>
      </c>
      <c r="I49" s="37" t="s">
        <v>245</v>
      </c>
      <c r="J49" s="38" t="s">
        <v>972</v>
      </c>
      <c r="K49" s="38">
        <v>42752</v>
      </c>
      <c r="L49" s="37" t="s">
        <v>104</v>
      </c>
      <c r="M49" s="29" t="s">
        <v>26</v>
      </c>
      <c r="N49" s="29">
        <v>12</v>
      </c>
      <c r="O49" s="39">
        <v>42752</v>
      </c>
      <c r="P49" s="40">
        <v>43100</v>
      </c>
      <c r="Q49" s="41"/>
      <c r="R49" s="42">
        <f t="shared" si="0"/>
        <v>18350500</v>
      </c>
      <c r="S49" s="42" t="s">
        <v>246</v>
      </c>
      <c r="T49" s="42" t="s">
        <v>247</v>
      </c>
      <c r="U49" s="44">
        <v>8</v>
      </c>
      <c r="V49" s="44">
        <v>1</v>
      </c>
      <c r="W49" s="45" t="s">
        <v>248</v>
      </c>
    </row>
    <row r="50" spans="1:23" ht="45" x14ac:dyDescent="0.25">
      <c r="A50" s="31">
        <v>49</v>
      </c>
      <c r="B50" s="32" t="s">
        <v>249</v>
      </c>
      <c r="C50" s="33" t="s">
        <v>956</v>
      </c>
      <c r="D50" s="29" t="s">
        <v>22</v>
      </c>
      <c r="E50" s="59" t="s">
        <v>250</v>
      </c>
      <c r="F50" s="60" t="s">
        <v>967</v>
      </c>
      <c r="G50" s="36">
        <v>21408917</v>
      </c>
      <c r="H50" s="30">
        <v>79668272</v>
      </c>
      <c r="I50" s="37" t="s">
        <v>251</v>
      </c>
      <c r="J50" s="38" t="s">
        <v>972</v>
      </c>
      <c r="K50" s="38">
        <v>42752</v>
      </c>
      <c r="L50" s="37" t="s">
        <v>104</v>
      </c>
      <c r="M50" s="29" t="s">
        <v>26</v>
      </c>
      <c r="N50" s="29">
        <v>12</v>
      </c>
      <c r="O50" s="39">
        <v>42752</v>
      </c>
      <c r="P50" s="40">
        <v>43100</v>
      </c>
      <c r="Q50" s="41"/>
      <c r="R50" s="42">
        <f t="shared" si="0"/>
        <v>21408917</v>
      </c>
      <c r="S50" s="42" t="s">
        <v>252</v>
      </c>
      <c r="T50" s="42" t="s">
        <v>253</v>
      </c>
      <c r="U50" s="44">
        <v>8</v>
      </c>
      <c r="V50" s="44">
        <v>1</v>
      </c>
      <c r="W50" s="45" t="s">
        <v>254</v>
      </c>
    </row>
    <row r="51" spans="1:23" ht="45" x14ac:dyDescent="0.25">
      <c r="A51" s="31">
        <v>50</v>
      </c>
      <c r="B51" s="32" t="s">
        <v>255</v>
      </c>
      <c r="C51" s="33" t="s">
        <v>956</v>
      </c>
      <c r="D51" s="29" t="s">
        <v>22</v>
      </c>
      <c r="E51" s="59" t="s">
        <v>250</v>
      </c>
      <c r="F51" s="60" t="s">
        <v>967</v>
      </c>
      <c r="G51" s="36">
        <v>21408917</v>
      </c>
      <c r="H51" s="30">
        <v>1072666431</v>
      </c>
      <c r="I51" s="37" t="s">
        <v>256</v>
      </c>
      <c r="J51" s="38" t="s">
        <v>972</v>
      </c>
      <c r="K51" s="38">
        <v>42752</v>
      </c>
      <c r="L51" s="37" t="s">
        <v>104</v>
      </c>
      <c r="M51" s="29" t="s">
        <v>26</v>
      </c>
      <c r="N51" s="29">
        <v>12</v>
      </c>
      <c r="O51" s="39">
        <v>42752</v>
      </c>
      <c r="P51" s="40">
        <v>43100</v>
      </c>
      <c r="Q51" s="41"/>
      <c r="R51" s="42">
        <f t="shared" si="0"/>
        <v>21408917</v>
      </c>
      <c r="S51" s="42" t="s">
        <v>257</v>
      </c>
      <c r="T51" s="42" t="s">
        <v>258</v>
      </c>
      <c r="U51" s="44">
        <v>8</v>
      </c>
      <c r="V51" s="44">
        <v>1</v>
      </c>
      <c r="W51" s="45" t="s">
        <v>259</v>
      </c>
    </row>
    <row r="52" spans="1:23" ht="45" x14ac:dyDescent="0.25">
      <c r="A52" s="31">
        <v>51</v>
      </c>
      <c r="B52" s="32" t="s">
        <v>260</v>
      </c>
      <c r="C52" s="33" t="s">
        <v>956</v>
      </c>
      <c r="D52" s="29" t="s">
        <v>22</v>
      </c>
      <c r="E52" s="59" t="s">
        <v>261</v>
      </c>
      <c r="F52" s="60" t="s">
        <v>967</v>
      </c>
      <c r="G52" s="36">
        <v>26914067</v>
      </c>
      <c r="H52" s="30">
        <v>11200221</v>
      </c>
      <c r="I52" s="37" t="s">
        <v>262</v>
      </c>
      <c r="J52" s="38" t="s">
        <v>972</v>
      </c>
      <c r="K52" s="38">
        <v>42752</v>
      </c>
      <c r="L52" s="37" t="s">
        <v>104</v>
      </c>
      <c r="M52" s="29" t="s">
        <v>26</v>
      </c>
      <c r="N52" s="29">
        <v>12</v>
      </c>
      <c r="O52" s="39">
        <v>42752</v>
      </c>
      <c r="P52" s="40">
        <v>43100</v>
      </c>
      <c r="Q52" s="41"/>
      <c r="R52" s="42">
        <f t="shared" si="0"/>
        <v>26914067</v>
      </c>
      <c r="S52" s="42" t="s">
        <v>263</v>
      </c>
      <c r="T52" s="42" t="s">
        <v>264</v>
      </c>
      <c r="U52" s="44">
        <v>8</v>
      </c>
      <c r="V52" s="44">
        <v>1</v>
      </c>
      <c r="W52" s="45" t="s">
        <v>265</v>
      </c>
    </row>
    <row r="53" spans="1:23" ht="30" x14ac:dyDescent="0.25">
      <c r="A53" s="31">
        <v>52</v>
      </c>
      <c r="B53" s="32" t="s">
        <v>266</v>
      </c>
      <c r="C53" s="33" t="s">
        <v>956</v>
      </c>
      <c r="D53" s="29" t="s">
        <v>22</v>
      </c>
      <c r="E53" s="59" t="s">
        <v>267</v>
      </c>
      <c r="F53" s="60" t="s">
        <v>967</v>
      </c>
      <c r="G53" s="36">
        <v>21408917</v>
      </c>
      <c r="H53" s="30">
        <v>81720331</v>
      </c>
      <c r="I53" s="37" t="s">
        <v>268</v>
      </c>
      <c r="J53" s="38" t="s">
        <v>972</v>
      </c>
      <c r="K53" s="38">
        <v>42752</v>
      </c>
      <c r="L53" s="37" t="s">
        <v>104</v>
      </c>
      <c r="M53" s="29" t="s">
        <v>26</v>
      </c>
      <c r="N53" s="29">
        <v>12</v>
      </c>
      <c r="O53" s="39">
        <v>42752</v>
      </c>
      <c r="P53" s="40">
        <v>43100</v>
      </c>
      <c r="Q53" s="41"/>
      <c r="R53" s="42">
        <f t="shared" si="0"/>
        <v>21408917</v>
      </c>
      <c r="S53" s="42" t="s">
        <v>269</v>
      </c>
      <c r="T53" s="42" t="s">
        <v>270</v>
      </c>
      <c r="U53" s="44">
        <v>8</v>
      </c>
      <c r="V53" s="44">
        <v>1</v>
      </c>
      <c r="W53" s="45" t="s">
        <v>271</v>
      </c>
    </row>
    <row r="54" spans="1:23" ht="30" x14ac:dyDescent="0.25">
      <c r="A54" s="31">
        <v>53</v>
      </c>
      <c r="B54" s="32" t="s">
        <v>272</v>
      </c>
      <c r="C54" s="33" t="s">
        <v>956</v>
      </c>
      <c r="D54" s="29" t="s">
        <v>22</v>
      </c>
      <c r="E54" s="59" t="s">
        <v>273</v>
      </c>
      <c r="F54" s="60" t="s">
        <v>967</v>
      </c>
      <c r="G54" s="36">
        <v>4815000</v>
      </c>
      <c r="H54" s="30">
        <v>2995136</v>
      </c>
      <c r="I54" s="37" t="s">
        <v>274</v>
      </c>
      <c r="J54" s="38" t="s">
        <v>973</v>
      </c>
      <c r="K54" s="38">
        <v>42767</v>
      </c>
      <c r="L54" s="37" t="s">
        <v>104</v>
      </c>
      <c r="M54" s="29" t="s">
        <v>26</v>
      </c>
      <c r="N54" s="29">
        <v>3</v>
      </c>
      <c r="O54" s="39">
        <v>42767</v>
      </c>
      <c r="P54" s="40">
        <v>42855</v>
      </c>
      <c r="Q54" s="41"/>
      <c r="R54" s="42">
        <f t="shared" ref="R54:R117" si="1">G54+Q54</f>
        <v>4815000</v>
      </c>
      <c r="S54" s="42" t="s">
        <v>275</v>
      </c>
      <c r="T54" s="42" t="s">
        <v>276</v>
      </c>
      <c r="U54" s="44">
        <v>9</v>
      </c>
      <c r="V54" s="44">
        <v>1</v>
      </c>
      <c r="W54" s="45" t="s">
        <v>277</v>
      </c>
    </row>
    <row r="55" spans="1:23" ht="30" x14ac:dyDescent="0.25">
      <c r="A55" s="31">
        <v>54</v>
      </c>
      <c r="B55" s="32" t="s">
        <v>278</v>
      </c>
      <c r="C55" s="33" t="s">
        <v>956</v>
      </c>
      <c r="D55" s="29" t="s">
        <v>22</v>
      </c>
      <c r="E55" s="59" t="s">
        <v>273</v>
      </c>
      <c r="F55" s="60" t="s">
        <v>967</v>
      </c>
      <c r="G55" s="36">
        <v>17655000</v>
      </c>
      <c r="H55" s="30">
        <v>80350451</v>
      </c>
      <c r="I55" s="37" t="s">
        <v>279</v>
      </c>
      <c r="J55" s="38" t="s">
        <v>973</v>
      </c>
      <c r="K55" s="38">
        <v>42767</v>
      </c>
      <c r="L55" s="37" t="s">
        <v>104</v>
      </c>
      <c r="M55" s="29" t="s">
        <v>26</v>
      </c>
      <c r="N55" s="29">
        <v>11</v>
      </c>
      <c r="O55" s="39">
        <v>42767</v>
      </c>
      <c r="P55" s="40">
        <v>43100</v>
      </c>
      <c r="Q55" s="41"/>
      <c r="R55" s="42">
        <f t="shared" si="1"/>
        <v>17655000</v>
      </c>
      <c r="S55" s="42" t="s">
        <v>280</v>
      </c>
      <c r="T55" s="42" t="s">
        <v>281</v>
      </c>
      <c r="U55" s="44">
        <v>9</v>
      </c>
      <c r="V55" s="44">
        <v>1</v>
      </c>
      <c r="W55" s="45" t="s">
        <v>282</v>
      </c>
    </row>
    <row r="56" spans="1:23" ht="45" x14ac:dyDescent="0.25">
      <c r="A56" s="31">
        <v>55</v>
      </c>
      <c r="B56" s="32" t="s">
        <v>283</v>
      </c>
      <c r="C56" s="33" t="s">
        <v>956</v>
      </c>
      <c r="D56" s="29" t="s">
        <v>22</v>
      </c>
      <c r="E56" s="59" t="s">
        <v>284</v>
      </c>
      <c r="F56" s="60" t="s">
        <v>967</v>
      </c>
      <c r="G56" s="36">
        <v>26914067</v>
      </c>
      <c r="H56" s="30">
        <v>11203537</v>
      </c>
      <c r="I56" s="37" t="s">
        <v>285</v>
      </c>
      <c r="J56" s="38" t="s">
        <v>972</v>
      </c>
      <c r="K56" s="38">
        <v>42752</v>
      </c>
      <c r="L56" s="37" t="s">
        <v>104</v>
      </c>
      <c r="M56" s="29" t="s">
        <v>26</v>
      </c>
      <c r="N56" s="29">
        <v>12</v>
      </c>
      <c r="O56" s="39">
        <v>42752</v>
      </c>
      <c r="P56" s="40">
        <v>43100</v>
      </c>
      <c r="Q56" s="41"/>
      <c r="R56" s="42">
        <f t="shared" si="1"/>
        <v>26914067</v>
      </c>
      <c r="S56" s="42" t="s">
        <v>286</v>
      </c>
      <c r="T56" s="42" t="s">
        <v>287</v>
      </c>
      <c r="U56" s="44">
        <v>9</v>
      </c>
      <c r="V56" s="44">
        <v>1</v>
      </c>
      <c r="W56" s="45" t="s">
        <v>288</v>
      </c>
    </row>
    <row r="57" spans="1:23" ht="45" x14ac:dyDescent="0.25">
      <c r="A57" s="31">
        <v>56</v>
      </c>
      <c r="B57" s="32" t="s">
        <v>289</v>
      </c>
      <c r="C57" s="33" t="s">
        <v>956</v>
      </c>
      <c r="D57" s="29" t="s">
        <v>22</v>
      </c>
      <c r="E57" s="59" t="s">
        <v>290</v>
      </c>
      <c r="F57" s="60" t="s">
        <v>967</v>
      </c>
      <c r="G57" s="36">
        <v>28137433</v>
      </c>
      <c r="H57" s="30">
        <v>93388665</v>
      </c>
      <c r="I57" s="37" t="s">
        <v>291</v>
      </c>
      <c r="J57" s="38" t="s">
        <v>972</v>
      </c>
      <c r="K57" s="38">
        <v>42752</v>
      </c>
      <c r="L57" s="37" t="s">
        <v>104</v>
      </c>
      <c r="M57" s="29" t="s">
        <v>26</v>
      </c>
      <c r="N57" s="29">
        <v>12</v>
      </c>
      <c r="O57" s="39">
        <v>42752</v>
      </c>
      <c r="P57" s="40">
        <v>43100</v>
      </c>
      <c r="Q57" s="41"/>
      <c r="R57" s="42">
        <f t="shared" si="1"/>
        <v>28137433</v>
      </c>
      <c r="S57" s="42" t="s">
        <v>292</v>
      </c>
      <c r="T57" s="42" t="s">
        <v>293</v>
      </c>
      <c r="U57" s="44">
        <v>9</v>
      </c>
      <c r="V57" s="44">
        <v>1</v>
      </c>
      <c r="W57" s="45" t="s">
        <v>294</v>
      </c>
    </row>
    <row r="58" spans="1:23" ht="30" x14ac:dyDescent="0.25">
      <c r="A58" s="31">
        <v>57</v>
      </c>
      <c r="B58" s="32" t="s">
        <v>295</v>
      </c>
      <c r="C58" s="33" t="s">
        <v>956</v>
      </c>
      <c r="D58" s="29" t="s">
        <v>22</v>
      </c>
      <c r="E58" s="59" t="s">
        <v>296</v>
      </c>
      <c r="F58" s="60" t="s">
        <v>967</v>
      </c>
      <c r="G58" s="36">
        <v>21408917</v>
      </c>
      <c r="H58" s="30">
        <v>81720987</v>
      </c>
      <c r="I58" s="37" t="s">
        <v>297</v>
      </c>
      <c r="J58" s="38" t="s">
        <v>972</v>
      </c>
      <c r="K58" s="38">
        <v>42752</v>
      </c>
      <c r="L58" s="37" t="s">
        <v>104</v>
      </c>
      <c r="M58" s="29" t="s">
        <v>26</v>
      </c>
      <c r="N58" s="29">
        <v>12</v>
      </c>
      <c r="O58" s="39">
        <v>42752</v>
      </c>
      <c r="P58" s="40">
        <v>43100</v>
      </c>
      <c r="Q58" s="41"/>
      <c r="R58" s="42">
        <f t="shared" si="1"/>
        <v>21408917</v>
      </c>
      <c r="S58" s="42" t="s">
        <v>298</v>
      </c>
      <c r="T58" s="42" t="s">
        <v>299</v>
      </c>
      <c r="U58" s="44">
        <v>9</v>
      </c>
      <c r="V58" s="44">
        <v>1</v>
      </c>
      <c r="W58" s="45" t="s">
        <v>300</v>
      </c>
    </row>
    <row r="59" spans="1:23" ht="30" x14ac:dyDescent="0.25">
      <c r="A59" s="31">
        <v>58</v>
      </c>
      <c r="B59" s="32" t="s">
        <v>301</v>
      </c>
      <c r="C59" s="33" t="s">
        <v>956</v>
      </c>
      <c r="D59" s="29" t="s">
        <v>22</v>
      </c>
      <c r="E59" s="59" t="s">
        <v>296</v>
      </c>
      <c r="F59" s="60" t="s">
        <v>967</v>
      </c>
      <c r="G59" s="36">
        <v>21408917</v>
      </c>
      <c r="H59" s="30">
        <v>80095418</v>
      </c>
      <c r="I59" s="37" t="s">
        <v>302</v>
      </c>
      <c r="J59" s="38" t="s">
        <v>972</v>
      </c>
      <c r="K59" s="38">
        <v>42752</v>
      </c>
      <c r="L59" s="37" t="s">
        <v>104</v>
      </c>
      <c r="M59" s="29" t="s">
        <v>26</v>
      </c>
      <c r="N59" s="29">
        <v>12</v>
      </c>
      <c r="O59" s="39">
        <v>42752</v>
      </c>
      <c r="P59" s="40">
        <v>43100</v>
      </c>
      <c r="Q59" s="41"/>
      <c r="R59" s="42">
        <f t="shared" si="1"/>
        <v>21408917</v>
      </c>
      <c r="S59" s="42" t="s">
        <v>303</v>
      </c>
      <c r="T59" s="42" t="s">
        <v>304</v>
      </c>
      <c r="U59" s="44">
        <v>9</v>
      </c>
      <c r="V59" s="44">
        <v>1</v>
      </c>
      <c r="W59" s="45" t="s">
        <v>305</v>
      </c>
    </row>
    <row r="60" spans="1:23" ht="45" x14ac:dyDescent="0.25">
      <c r="A60" s="31">
        <v>59</v>
      </c>
      <c r="B60" s="32" t="s">
        <v>306</v>
      </c>
      <c r="C60" s="33" t="s">
        <v>956</v>
      </c>
      <c r="D60" s="29" t="s">
        <v>22</v>
      </c>
      <c r="E60" s="59" t="s">
        <v>307</v>
      </c>
      <c r="F60" s="60" t="s">
        <v>967</v>
      </c>
      <c r="G60" s="36">
        <v>21408917</v>
      </c>
      <c r="H60" s="30">
        <v>35197284</v>
      </c>
      <c r="I60" s="37" t="s">
        <v>308</v>
      </c>
      <c r="J60" s="38" t="s">
        <v>972</v>
      </c>
      <c r="K60" s="38">
        <v>42752</v>
      </c>
      <c r="L60" s="37" t="s">
        <v>309</v>
      </c>
      <c r="M60" s="29" t="s">
        <v>26</v>
      </c>
      <c r="N60" s="29">
        <v>12</v>
      </c>
      <c r="O60" s="39">
        <v>42752</v>
      </c>
      <c r="P60" s="40">
        <v>43100</v>
      </c>
      <c r="Q60" s="41"/>
      <c r="R60" s="42">
        <f t="shared" si="1"/>
        <v>21408917</v>
      </c>
      <c r="S60" s="42" t="s">
        <v>310</v>
      </c>
      <c r="T60" s="42" t="s">
        <v>311</v>
      </c>
      <c r="U60" s="44">
        <v>10</v>
      </c>
      <c r="V60" s="44">
        <v>1</v>
      </c>
      <c r="W60" s="45" t="s">
        <v>312</v>
      </c>
    </row>
    <row r="61" spans="1:23" ht="45" x14ac:dyDescent="0.25">
      <c r="A61" s="31">
        <v>60</v>
      </c>
      <c r="B61" s="32" t="s">
        <v>313</v>
      </c>
      <c r="C61" s="33" t="s">
        <v>956</v>
      </c>
      <c r="D61" s="29" t="s">
        <v>22</v>
      </c>
      <c r="E61" s="59" t="s">
        <v>314</v>
      </c>
      <c r="F61" s="60" t="s">
        <v>967</v>
      </c>
      <c r="G61" s="36">
        <v>8082067</v>
      </c>
      <c r="H61" s="30">
        <v>80259102</v>
      </c>
      <c r="I61" s="37" t="s">
        <v>315</v>
      </c>
      <c r="J61" s="38" t="s">
        <v>972</v>
      </c>
      <c r="K61" s="38">
        <v>42752</v>
      </c>
      <c r="L61" s="37" t="s">
        <v>104</v>
      </c>
      <c r="M61" s="29" t="s">
        <v>26</v>
      </c>
      <c r="N61" s="29">
        <v>4</v>
      </c>
      <c r="O61" s="39">
        <v>42752</v>
      </c>
      <c r="P61" s="40">
        <v>42855</v>
      </c>
      <c r="Q61" s="41"/>
      <c r="R61" s="42">
        <f t="shared" si="1"/>
        <v>8082067</v>
      </c>
      <c r="S61" s="42" t="s">
        <v>316</v>
      </c>
      <c r="T61" s="42" t="s">
        <v>317</v>
      </c>
      <c r="U61" s="44">
        <v>10</v>
      </c>
      <c r="V61" s="44">
        <v>1</v>
      </c>
      <c r="W61" s="45" t="s">
        <v>318</v>
      </c>
    </row>
    <row r="62" spans="1:23" ht="45" x14ac:dyDescent="0.25">
      <c r="A62" s="31">
        <v>61</v>
      </c>
      <c r="B62" s="32" t="s">
        <v>319</v>
      </c>
      <c r="C62" s="33" t="s">
        <v>956</v>
      </c>
      <c r="D62" s="29" t="s">
        <v>22</v>
      </c>
      <c r="E62" s="59" t="s">
        <v>320</v>
      </c>
      <c r="F62" s="60" t="s">
        <v>967</v>
      </c>
      <c r="G62" s="36">
        <v>26914067</v>
      </c>
      <c r="H62" s="30">
        <v>80350877</v>
      </c>
      <c r="I62" s="37" t="s">
        <v>321</v>
      </c>
      <c r="J62" s="38" t="s">
        <v>972</v>
      </c>
      <c r="K62" s="38">
        <v>42752</v>
      </c>
      <c r="L62" s="37" t="s">
        <v>104</v>
      </c>
      <c r="M62" s="29" t="s">
        <v>26</v>
      </c>
      <c r="N62" s="29">
        <v>12</v>
      </c>
      <c r="O62" s="39">
        <v>42752</v>
      </c>
      <c r="P62" s="40">
        <v>43100</v>
      </c>
      <c r="Q62" s="41"/>
      <c r="R62" s="42">
        <f t="shared" si="1"/>
        <v>26914067</v>
      </c>
      <c r="S62" s="42" t="s">
        <v>322</v>
      </c>
      <c r="T62" s="42" t="s">
        <v>323</v>
      </c>
      <c r="U62" s="44">
        <v>10</v>
      </c>
      <c r="V62" s="44">
        <v>1</v>
      </c>
      <c r="W62" s="45" t="s">
        <v>324</v>
      </c>
    </row>
    <row r="63" spans="1:23" ht="45" x14ac:dyDescent="0.25">
      <c r="A63" s="31">
        <v>62</v>
      </c>
      <c r="B63" s="32" t="s">
        <v>325</v>
      </c>
      <c r="C63" s="33" t="s">
        <v>956</v>
      </c>
      <c r="D63" s="29" t="s">
        <v>22</v>
      </c>
      <c r="E63" s="59" t="s">
        <v>326</v>
      </c>
      <c r="F63" s="60" t="s">
        <v>967</v>
      </c>
      <c r="G63" s="36">
        <v>5510000</v>
      </c>
      <c r="H63" s="30">
        <v>80399528</v>
      </c>
      <c r="I63" s="37" t="s">
        <v>327</v>
      </c>
      <c r="J63" s="38" t="s">
        <v>972</v>
      </c>
      <c r="K63" s="38">
        <v>42752</v>
      </c>
      <c r="L63" s="37" t="s">
        <v>104</v>
      </c>
      <c r="M63" s="29" t="s">
        <v>26</v>
      </c>
      <c r="N63" s="29">
        <v>4</v>
      </c>
      <c r="O63" s="39">
        <v>42752</v>
      </c>
      <c r="P63" s="40">
        <v>42855</v>
      </c>
      <c r="Q63" s="41"/>
      <c r="R63" s="42">
        <f t="shared" si="1"/>
        <v>5510000</v>
      </c>
      <c r="S63" s="42" t="s">
        <v>328</v>
      </c>
      <c r="T63" s="42" t="s">
        <v>329</v>
      </c>
      <c r="U63" s="44">
        <v>10</v>
      </c>
      <c r="V63" s="44">
        <v>1</v>
      </c>
      <c r="W63" s="45" t="s">
        <v>330</v>
      </c>
    </row>
    <row r="64" spans="1:23" ht="45" x14ac:dyDescent="0.25">
      <c r="A64" s="31">
        <v>63</v>
      </c>
      <c r="B64" s="32" t="s">
        <v>331</v>
      </c>
      <c r="C64" s="33" t="s">
        <v>956</v>
      </c>
      <c r="D64" s="29" t="s">
        <v>22</v>
      </c>
      <c r="E64" s="59" t="s">
        <v>332</v>
      </c>
      <c r="F64" s="60" t="s">
        <v>967</v>
      </c>
      <c r="G64" s="36">
        <v>6428917</v>
      </c>
      <c r="H64" s="30">
        <v>1072641768</v>
      </c>
      <c r="I64" s="37" t="s">
        <v>333</v>
      </c>
      <c r="J64" s="38" t="s">
        <v>972</v>
      </c>
      <c r="K64" s="38">
        <v>42752</v>
      </c>
      <c r="L64" s="37" t="s">
        <v>104</v>
      </c>
      <c r="M64" s="29" t="s">
        <v>26</v>
      </c>
      <c r="N64" s="29">
        <v>4</v>
      </c>
      <c r="O64" s="39">
        <v>42752</v>
      </c>
      <c r="P64" s="40">
        <v>42855</v>
      </c>
      <c r="Q64" s="41"/>
      <c r="R64" s="42">
        <f t="shared" si="1"/>
        <v>6428917</v>
      </c>
      <c r="S64" s="42" t="s">
        <v>334</v>
      </c>
      <c r="T64" s="42" t="s">
        <v>335</v>
      </c>
      <c r="U64" s="44">
        <v>10</v>
      </c>
      <c r="V64" s="44">
        <v>1</v>
      </c>
      <c r="W64" s="45" t="s">
        <v>336</v>
      </c>
    </row>
    <row r="65" spans="1:23" ht="45" x14ac:dyDescent="0.25">
      <c r="A65" s="31">
        <v>64</v>
      </c>
      <c r="B65" s="32" t="s">
        <v>337</v>
      </c>
      <c r="C65" s="33" t="s">
        <v>956</v>
      </c>
      <c r="D65" s="29" t="s">
        <v>22</v>
      </c>
      <c r="E65" s="59" t="s">
        <v>338</v>
      </c>
      <c r="F65" s="60" t="s">
        <v>967</v>
      </c>
      <c r="G65" s="36">
        <v>21408917</v>
      </c>
      <c r="H65" s="30">
        <v>1072646728</v>
      </c>
      <c r="I65" s="37" t="s">
        <v>339</v>
      </c>
      <c r="J65" s="38" t="s">
        <v>972</v>
      </c>
      <c r="K65" s="38">
        <v>42752</v>
      </c>
      <c r="L65" s="37" t="s">
        <v>104</v>
      </c>
      <c r="M65" s="29" t="s">
        <v>26</v>
      </c>
      <c r="N65" s="29">
        <v>12</v>
      </c>
      <c r="O65" s="39">
        <v>42752</v>
      </c>
      <c r="P65" s="40">
        <v>43100</v>
      </c>
      <c r="Q65" s="41"/>
      <c r="R65" s="42">
        <f t="shared" si="1"/>
        <v>21408917</v>
      </c>
      <c r="S65" s="42" t="s">
        <v>340</v>
      </c>
      <c r="T65" s="42" t="s">
        <v>341</v>
      </c>
      <c r="U65" s="44">
        <v>10</v>
      </c>
      <c r="V65" s="44">
        <v>1</v>
      </c>
      <c r="W65" s="45" t="s">
        <v>342</v>
      </c>
    </row>
    <row r="66" spans="1:23" ht="45" x14ac:dyDescent="0.25">
      <c r="A66" s="31">
        <v>65</v>
      </c>
      <c r="B66" s="32" t="s">
        <v>343</v>
      </c>
      <c r="C66" s="33" t="s">
        <v>956</v>
      </c>
      <c r="D66" s="29" t="s">
        <v>22</v>
      </c>
      <c r="E66" s="59" t="s">
        <v>344</v>
      </c>
      <c r="F66" s="60" t="s">
        <v>967</v>
      </c>
      <c r="G66" s="36">
        <v>18350500</v>
      </c>
      <c r="H66" s="30">
        <v>11204256</v>
      </c>
      <c r="I66" s="37" t="s">
        <v>345</v>
      </c>
      <c r="J66" s="38" t="s">
        <v>972</v>
      </c>
      <c r="K66" s="38">
        <v>42752</v>
      </c>
      <c r="L66" s="37" t="s">
        <v>346</v>
      </c>
      <c r="M66" s="29" t="s">
        <v>26</v>
      </c>
      <c r="N66" s="29">
        <v>12</v>
      </c>
      <c r="O66" s="39">
        <v>42752</v>
      </c>
      <c r="P66" s="40">
        <v>43100</v>
      </c>
      <c r="Q66" s="41"/>
      <c r="R66" s="42">
        <f t="shared" si="1"/>
        <v>18350500</v>
      </c>
      <c r="S66" s="42" t="s">
        <v>347</v>
      </c>
      <c r="T66" s="42" t="s">
        <v>348</v>
      </c>
      <c r="U66" s="44">
        <v>10</v>
      </c>
      <c r="V66" s="44">
        <v>1</v>
      </c>
      <c r="W66" s="45" t="s">
        <v>349</v>
      </c>
    </row>
    <row r="67" spans="1:23" ht="45" x14ac:dyDescent="0.25">
      <c r="A67" s="31">
        <v>66</v>
      </c>
      <c r="B67" s="32" t="s">
        <v>350</v>
      </c>
      <c r="C67" s="33" t="s">
        <v>956</v>
      </c>
      <c r="D67" s="29" t="s">
        <v>22</v>
      </c>
      <c r="E67" s="59" t="s">
        <v>351</v>
      </c>
      <c r="F67" s="60" t="s">
        <v>967</v>
      </c>
      <c r="G67" s="36">
        <v>21408917</v>
      </c>
      <c r="H67" s="30">
        <v>35199022</v>
      </c>
      <c r="I67" s="37" t="s">
        <v>352</v>
      </c>
      <c r="J67" s="38" t="s">
        <v>972</v>
      </c>
      <c r="K67" s="38">
        <v>42752</v>
      </c>
      <c r="L67" s="37" t="s">
        <v>104</v>
      </c>
      <c r="M67" s="29" t="s">
        <v>26</v>
      </c>
      <c r="N67" s="29">
        <v>12</v>
      </c>
      <c r="O67" s="39">
        <v>42752</v>
      </c>
      <c r="P67" s="40">
        <v>43100</v>
      </c>
      <c r="Q67" s="41"/>
      <c r="R67" s="42">
        <f t="shared" si="1"/>
        <v>21408917</v>
      </c>
      <c r="S67" s="42" t="s">
        <v>353</v>
      </c>
      <c r="T67" s="42" t="s">
        <v>354</v>
      </c>
      <c r="U67" s="44">
        <v>11</v>
      </c>
      <c r="V67" s="44">
        <v>2</v>
      </c>
      <c r="W67" s="45" t="s">
        <v>355</v>
      </c>
    </row>
    <row r="68" spans="1:23" ht="45" x14ac:dyDescent="0.25">
      <c r="A68" s="31">
        <v>67</v>
      </c>
      <c r="B68" s="32" t="s">
        <v>356</v>
      </c>
      <c r="C68" s="33" t="s">
        <v>956</v>
      </c>
      <c r="D68" s="29" t="s">
        <v>22</v>
      </c>
      <c r="E68" s="59" t="s">
        <v>357</v>
      </c>
      <c r="F68" s="60" t="s">
        <v>967</v>
      </c>
      <c r="G68" s="36">
        <v>21408917</v>
      </c>
      <c r="H68" s="30">
        <v>5219706</v>
      </c>
      <c r="I68" s="37" t="s">
        <v>358</v>
      </c>
      <c r="J68" s="38" t="s">
        <v>972</v>
      </c>
      <c r="K68" s="38">
        <v>42752</v>
      </c>
      <c r="L68" s="37" t="s">
        <v>346</v>
      </c>
      <c r="M68" s="29" t="s">
        <v>26</v>
      </c>
      <c r="N68" s="29">
        <v>12</v>
      </c>
      <c r="O68" s="39">
        <v>42752</v>
      </c>
      <c r="P68" s="40">
        <v>43100</v>
      </c>
      <c r="Q68" s="41"/>
      <c r="R68" s="42">
        <f t="shared" si="1"/>
        <v>21408917</v>
      </c>
      <c r="S68" s="42" t="s">
        <v>359</v>
      </c>
      <c r="T68" s="42" t="s">
        <v>360</v>
      </c>
      <c r="U68" s="44">
        <v>11</v>
      </c>
      <c r="V68" s="44">
        <v>2</v>
      </c>
      <c r="W68" s="45" t="s">
        <v>361</v>
      </c>
    </row>
    <row r="69" spans="1:23" ht="45" x14ac:dyDescent="0.25">
      <c r="A69" s="31">
        <v>68</v>
      </c>
      <c r="B69" s="32" t="s">
        <v>362</v>
      </c>
      <c r="C69" s="33" t="s">
        <v>956</v>
      </c>
      <c r="D69" s="29" t="s">
        <v>22</v>
      </c>
      <c r="E69" s="59" t="s">
        <v>351</v>
      </c>
      <c r="F69" s="60" t="s">
        <v>967</v>
      </c>
      <c r="G69" s="36">
        <v>21408917</v>
      </c>
      <c r="H69" s="30">
        <v>1072701255</v>
      </c>
      <c r="I69" s="37" t="s">
        <v>363</v>
      </c>
      <c r="J69" s="38" t="s">
        <v>972</v>
      </c>
      <c r="K69" s="38">
        <v>42752</v>
      </c>
      <c r="L69" s="37" t="s">
        <v>346</v>
      </c>
      <c r="M69" s="29" t="s">
        <v>26</v>
      </c>
      <c r="N69" s="29">
        <v>12</v>
      </c>
      <c r="O69" s="39">
        <v>42752</v>
      </c>
      <c r="P69" s="40">
        <v>43100</v>
      </c>
      <c r="Q69" s="41"/>
      <c r="R69" s="42">
        <f t="shared" si="1"/>
        <v>21408917</v>
      </c>
      <c r="S69" s="42" t="s">
        <v>364</v>
      </c>
      <c r="T69" s="42" t="s">
        <v>365</v>
      </c>
      <c r="U69" s="44">
        <v>11</v>
      </c>
      <c r="V69" s="44">
        <v>2</v>
      </c>
      <c r="W69" s="45" t="s">
        <v>366</v>
      </c>
    </row>
    <row r="70" spans="1:23" ht="45" x14ac:dyDescent="0.25">
      <c r="A70" s="31">
        <v>69</v>
      </c>
      <c r="B70" s="32" t="s">
        <v>367</v>
      </c>
      <c r="C70" s="33" t="s">
        <v>956</v>
      </c>
      <c r="D70" s="29" t="s">
        <v>22</v>
      </c>
      <c r="E70" s="59" t="s">
        <v>351</v>
      </c>
      <c r="F70" s="60" t="s">
        <v>967</v>
      </c>
      <c r="G70" s="36">
        <v>21408917</v>
      </c>
      <c r="H70" s="30">
        <v>1072649382</v>
      </c>
      <c r="I70" s="37" t="s">
        <v>368</v>
      </c>
      <c r="J70" s="38" t="s">
        <v>972</v>
      </c>
      <c r="K70" s="38">
        <v>42752</v>
      </c>
      <c r="L70" s="37" t="s">
        <v>346</v>
      </c>
      <c r="M70" s="29" t="s">
        <v>26</v>
      </c>
      <c r="N70" s="29">
        <v>12</v>
      </c>
      <c r="O70" s="39">
        <v>42752</v>
      </c>
      <c r="P70" s="40">
        <v>43100</v>
      </c>
      <c r="Q70" s="41"/>
      <c r="R70" s="42">
        <f t="shared" si="1"/>
        <v>21408917</v>
      </c>
      <c r="S70" s="42" t="s">
        <v>369</v>
      </c>
      <c r="T70" s="42" t="s">
        <v>370</v>
      </c>
      <c r="U70" s="44">
        <v>12</v>
      </c>
      <c r="V70" s="44">
        <v>2</v>
      </c>
      <c r="W70" s="45"/>
    </row>
    <row r="71" spans="1:23" ht="45" x14ac:dyDescent="0.25">
      <c r="A71" s="31">
        <v>70</v>
      </c>
      <c r="B71" s="46" t="s">
        <v>371</v>
      </c>
      <c r="C71" s="33" t="s">
        <v>956</v>
      </c>
      <c r="D71" s="29" t="s">
        <v>22</v>
      </c>
      <c r="E71" s="59" t="s">
        <v>372</v>
      </c>
      <c r="F71" s="60" t="s">
        <v>967</v>
      </c>
      <c r="G71" s="36">
        <v>21408917</v>
      </c>
      <c r="H71" s="30">
        <v>79490576</v>
      </c>
      <c r="I71" s="37" t="s">
        <v>373</v>
      </c>
      <c r="J71" s="38" t="s">
        <v>972</v>
      </c>
      <c r="K71" s="38">
        <v>42752</v>
      </c>
      <c r="L71" s="37" t="s">
        <v>309</v>
      </c>
      <c r="M71" s="29" t="s">
        <v>26</v>
      </c>
      <c r="N71" s="29">
        <v>12</v>
      </c>
      <c r="O71" s="39">
        <v>42752</v>
      </c>
      <c r="P71" s="40">
        <v>43100</v>
      </c>
      <c r="Q71" s="41"/>
      <c r="R71" s="42">
        <f t="shared" si="1"/>
        <v>21408917</v>
      </c>
      <c r="S71" s="42" t="s">
        <v>374</v>
      </c>
      <c r="T71" s="42" t="s">
        <v>375</v>
      </c>
      <c r="U71" s="44">
        <v>12</v>
      </c>
      <c r="V71" s="44">
        <v>1</v>
      </c>
      <c r="W71" s="45"/>
    </row>
    <row r="72" spans="1:23" ht="45" x14ac:dyDescent="0.25">
      <c r="A72" s="31">
        <v>71</v>
      </c>
      <c r="B72" s="32" t="s">
        <v>376</v>
      </c>
      <c r="C72" s="33" t="s">
        <v>956</v>
      </c>
      <c r="D72" s="29" t="s">
        <v>22</v>
      </c>
      <c r="E72" s="59" t="s">
        <v>377</v>
      </c>
      <c r="F72" s="60" t="s">
        <v>967</v>
      </c>
      <c r="G72" s="36">
        <v>21408917</v>
      </c>
      <c r="H72" s="30">
        <v>80449378</v>
      </c>
      <c r="I72" s="37" t="s">
        <v>378</v>
      </c>
      <c r="J72" s="38" t="s">
        <v>972</v>
      </c>
      <c r="K72" s="38">
        <v>42752</v>
      </c>
      <c r="L72" s="37" t="s">
        <v>309</v>
      </c>
      <c r="M72" s="29" t="s">
        <v>26</v>
      </c>
      <c r="N72" s="29">
        <v>12</v>
      </c>
      <c r="O72" s="39">
        <v>42752</v>
      </c>
      <c r="P72" s="40">
        <v>43100</v>
      </c>
      <c r="Q72" s="41"/>
      <c r="R72" s="42">
        <f t="shared" si="1"/>
        <v>21408917</v>
      </c>
      <c r="S72" s="42" t="s">
        <v>379</v>
      </c>
      <c r="T72" s="42" t="s">
        <v>380</v>
      </c>
      <c r="U72" s="44">
        <v>12</v>
      </c>
      <c r="V72" s="44">
        <v>1</v>
      </c>
      <c r="W72" s="45"/>
    </row>
    <row r="73" spans="1:23" ht="45" x14ac:dyDescent="0.25">
      <c r="A73" s="31">
        <v>72</v>
      </c>
      <c r="B73" s="32" t="s">
        <v>381</v>
      </c>
      <c r="C73" s="33" t="s">
        <v>956</v>
      </c>
      <c r="D73" s="29" t="s">
        <v>22</v>
      </c>
      <c r="E73" s="59" t="s">
        <v>382</v>
      </c>
      <c r="F73" s="60" t="s">
        <v>967</v>
      </c>
      <c r="G73" s="36">
        <v>21408917</v>
      </c>
      <c r="H73" s="30">
        <v>35198504</v>
      </c>
      <c r="I73" s="37" t="s">
        <v>383</v>
      </c>
      <c r="J73" s="38" t="s">
        <v>972</v>
      </c>
      <c r="K73" s="38">
        <v>42752</v>
      </c>
      <c r="L73" s="37" t="s">
        <v>309</v>
      </c>
      <c r="M73" s="29" t="s">
        <v>26</v>
      </c>
      <c r="N73" s="29">
        <v>12</v>
      </c>
      <c r="O73" s="39">
        <v>42752</v>
      </c>
      <c r="P73" s="40">
        <v>43100</v>
      </c>
      <c r="Q73" s="41"/>
      <c r="R73" s="42">
        <f t="shared" si="1"/>
        <v>21408917</v>
      </c>
      <c r="S73" s="42" t="s">
        <v>384</v>
      </c>
      <c r="T73" s="42" t="s">
        <v>385</v>
      </c>
      <c r="U73" s="44">
        <v>12</v>
      </c>
      <c r="V73" s="44">
        <v>1</v>
      </c>
      <c r="W73" s="45"/>
    </row>
    <row r="74" spans="1:23" ht="45" x14ac:dyDescent="0.25">
      <c r="A74" s="31">
        <v>73</v>
      </c>
      <c r="B74" s="32" t="s">
        <v>386</v>
      </c>
      <c r="C74" s="33" t="s">
        <v>956</v>
      </c>
      <c r="D74" s="29" t="s">
        <v>22</v>
      </c>
      <c r="E74" s="59" t="s">
        <v>382</v>
      </c>
      <c r="F74" s="60" t="s">
        <v>967</v>
      </c>
      <c r="G74" s="36">
        <v>21408917</v>
      </c>
      <c r="H74" s="30">
        <v>35473136</v>
      </c>
      <c r="I74" s="37" t="s">
        <v>387</v>
      </c>
      <c r="J74" s="38" t="s">
        <v>972</v>
      </c>
      <c r="K74" s="38">
        <v>42752</v>
      </c>
      <c r="L74" s="37" t="s">
        <v>309</v>
      </c>
      <c r="M74" s="29" t="s">
        <v>26</v>
      </c>
      <c r="N74" s="29">
        <v>12</v>
      </c>
      <c r="O74" s="39">
        <v>42752</v>
      </c>
      <c r="P74" s="40">
        <v>43100</v>
      </c>
      <c r="Q74" s="41"/>
      <c r="R74" s="42">
        <f t="shared" si="1"/>
        <v>21408917</v>
      </c>
      <c r="S74" s="42" t="s">
        <v>388</v>
      </c>
      <c r="T74" s="42" t="s">
        <v>389</v>
      </c>
      <c r="U74" s="44">
        <v>13</v>
      </c>
      <c r="V74" s="44">
        <v>2</v>
      </c>
      <c r="W74" s="45"/>
    </row>
    <row r="75" spans="1:23" ht="45" x14ac:dyDescent="0.25">
      <c r="A75" s="31">
        <v>74</v>
      </c>
      <c r="B75" s="32" t="s">
        <v>390</v>
      </c>
      <c r="C75" s="33" t="s">
        <v>956</v>
      </c>
      <c r="D75" s="29" t="s">
        <v>22</v>
      </c>
      <c r="E75" s="59" t="s">
        <v>372</v>
      </c>
      <c r="F75" s="60" t="s">
        <v>967</v>
      </c>
      <c r="G75" s="36">
        <v>21408917</v>
      </c>
      <c r="H75" s="30">
        <v>1072663565</v>
      </c>
      <c r="I75" s="37" t="s">
        <v>391</v>
      </c>
      <c r="J75" s="38" t="s">
        <v>972</v>
      </c>
      <c r="K75" s="38">
        <v>42752</v>
      </c>
      <c r="L75" s="37" t="s">
        <v>309</v>
      </c>
      <c r="M75" s="29" t="s">
        <v>26</v>
      </c>
      <c r="N75" s="29">
        <v>12</v>
      </c>
      <c r="O75" s="39">
        <v>42752</v>
      </c>
      <c r="P75" s="40">
        <v>43100</v>
      </c>
      <c r="Q75" s="41"/>
      <c r="R75" s="42">
        <f t="shared" si="1"/>
        <v>21408917</v>
      </c>
      <c r="S75" s="42" t="s">
        <v>392</v>
      </c>
      <c r="T75" s="42" t="s">
        <v>393</v>
      </c>
      <c r="U75" s="44">
        <v>13</v>
      </c>
      <c r="V75" s="44">
        <v>1</v>
      </c>
      <c r="W75" s="45"/>
    </row>
    <row r="76" spans="1:23" ht="45" x14ac:dyDescent="0.25">
      <c r="A76" s="31">
        <v>75</v>
      </c>
      <c r="B76" s="32" t="s">
        <v>394</v>
      </c>
      <c r="C76" s="33" t="s">
        <v>956</v>
      </c>
      <c r="D76" s="29" t="s">
        <v>22</v>
      </c>
      <c r="E76" s="59" t="s">
        <v>372</v>
      </c>
      <c r="F76" s="60" t="s">
        <v>967</v>
      </c>
      <c r="G76" s="36">
        <v>21408917</v>
      </c>
      <c r="H76" s="30">
        <v>1018451842</v>
      </c>
      <c r="I76" s="37" t="s">
        <v>395</v>
      </c>
      <c r="J76" s="38" t="s">
        <v>972</v>
      </c>
      <c r="K76" s="38">
        <v>42752</v>
      </c>
      <c r="L76" s="37" t="s">
        <v>309</v>
      </c>
      <c r="M76" s="29" t="s">
        <v>26</v>
      </c>
      <c r="N76" s="29">
        <v>12</v>
      </c>
      <c r="O76" s="39">
        <v>42752</v>
      </c>
      <c r="P76" s="40">
        <v>43100</v>
      </c>
      <c r="Q76" s="41"/>
      <c r="R76" s="42">
        <f t="shared" si="1"/>
        <v>21408917</v>
      </c>
      <c r="S76" s="42" t="s">
        <v>396</v>
      </c>
      <c r="T76" s="42" t="s">
        <v>397</v>
      </c>
      <c r="U76" s="44">
        <v>13</v>
      </c>
      <c r="V76" s="44">
        <v>1</v>
      </c>
      <c r="W76" s="45"/>
    </row>
    <row r="77" spans="1:23" ht="45" x14ac:dyDescent="0.25">
      <c r="A77" s="31">
        <v>76</v>
      </c>
      <c r="B77" s="32" t="s">
        <v>398</v>
      </c>
      <c r="C77" s="33" t="s">
        <v>956</v>
      </c>
      <c r="D77" s="29" t="s">
        <v>22</v>
      </c>
      <c r="E77" s="59" t="s">
        <v>382</v>
      </c>
      <c r="F77" s="60" t="s">
        <v>967</v>
      </c>
      <c r="G77" s="36">
        <v>21408917</v>
      </c>
      <c r="H77" s="30">
        <v>153910163</v>
      </c>
      <c r="I77" s="37" t="s">
        <v>399</v>
      </c>
      <c r="J77" s="38" t="s">
        <v>972</v>
      </c>
      <c r="K77" s="38">
        <v>42752</v>
      </c>
      <c r="L77" s="37" t="s">
        <v>309</v>
      </c>
      <c r="M77" s="29" t="s">
        <v>26</v>
      </c>
      <c r="N77" s="29">
        <v>12</v>
      </c>
      <c r="O77" s="39">
        <v>42752</v>
      </c>
      <c r="P77" s="40">
        <v>43100</v>
      </c>
      <c r="Q77" s="41"/>
      <c r="R77" s="42">
        <f t="shared" si="1"/>
        <v>21408917</v>
      </c>
      <c r="S77" s="42" t="s">
        <v>400</v>
      </c>
      <c r="T77" s="42" t="s">
        <v>401</v>
      </c>
      <c r="U77" s="44">
        <v>13</v>
      </c>
      <c r="V77" s="44">
        <v>1</v>
      </c>
      <c r="W77" s="45"/>
    </row>
    <row r="78" spans="1:23" ht="45" x14ac:dyDescent="0.25">
      <c r="A78" s="31">
        <v>77</v>
      </c>
      <c r="B78" s="32" t="s">
        <v>402</v>
      </c>
      <c r="C78" s="33" t="s">
        <v>956</v>
      </c>
      <c r="D78" s="29" t="s">
        <v>22</v>
      </c>
      <c r="E78" s="59" t="s">
        <v>382</v>
      </c>
      <c r="F78" s="60" t="s">
        <v>967</v>
      </c>
      <c r="G78" s="36">
        <v>6428917</v>
      </c>
      <c r="H78" s="30">
        <v>1072640523</v>
      </c>
      <c r="I78" s="37" t="s">
        <v>403</v>
      </c>
      <c r="J78" s="38" t="s">
        <v>972</v>
      </c>
      <c r="K78" s="38">
        <v>42752</v>
      </c>
      <c r="L78" s="37" t="s">
        <v>309</v>
      </c>
      <c r="M78" s="29" t="s">
        <v>26</v>
      </c>
      <c r="N78" s="29">
        <v>3</v>
      </c>
      <c r="O78" s="39">
        <v>42752</v>
      </c>
      <c r="P78" s="40">
        <v>42855</v>
      </c>
      <c r="Q78" s="41"/>
      <c r="R78" s="42">
        <f t="shared" si="1"/>
        <v>6428917</v>
      </c>
      <c r="S78" s="42" t="s">
        <v>404</v>
      </c>
      <c r="T78" s="42" t="s">
        <v>405</v>
      </c>
      <c r="U78" s="44">
        <v>14</v>
      </c>
      <c r="V78" s="44">
        <v>1</v>
      </c>
      <c r="W78" s="45"/>
    </row>
    <row r="79" spans="1:23" ht="45" x14ac:dyDescent="0.25">
      <c r="A79" s="31">
        <v>78</v>
      </c>
      <c r="B79" s="32" t="s">
        <v>406</v>
      </c>
      <c r="C79" s="33" t="s">
        <v>956</v>
      </c>
      <c r="D79" s="29" t="s">
        <v>22</v>
      </c>
      <c r="E79" s="59" t="s">
        <v>382</v>
      </c>
      <c r="F79" s="60" t="s">
        <v>967</v>
      </c>
      <c r="G79" s="36">
        <v>21408917</v>
      </c>
      <c r="H79" s="30">
        <v>1072659517</v>
      </c>
      <c r="I79" s="37" t="s">
        <v>407</v>
      </c>
      <c r="J79" s="38" t="s">
        <v>972</v>
      </c>
      <c r="K79" s="38">
        <v>42752</v>
      </c>
      <c r="L79" s="37" t="s">
        <v>309</v>
      </c>
      <c r="M79" s="29" t="s">
        <v>26</v>
      </c>
      <c r="N79" s="29">
        <v>12</v>
      </c>
      <c r="O79" s="39">
        <v>42752</v>
      </c>
      <c r="P79" s="40">
        <v>43100</v>
      </c>
      <c r="Q79" s="41"/>
      <c r="R79" s="42">
        <f t="shared" si="1"/>
        <v>21408917</v>
      </c>
      <c r="S79" s="42" t="s">
        <v>408</v>
      </c>
      <c r="T79" s="42" t="s">
        <v>409</v>
      </c>
      <c r="U79" s="44">
        <v>14</v>
      </c>
      <c r="V79" s="44">
        <v>1</v>
      </c>
      <c r="W79" s="45"/>
    </row>
    <row r="80" spans="1:23" ht="45" x14ac:dyDescent="0.25">
      <c r="A80" s="31">
        <v>79</v>
      </c>
      <c r="B80" s="32" t="s">
        <v>410</v>
      </c>
      <c r="C80" s="33" t="s">
        <v>956</v>
      </c>
      <c r="D80" s="29" t="s">
        <v>22</v>
      </c>
      <c r="E80" s="59" t="s">
        <v>382</v>
      </c>
      <c r="F80" s="60" t="s">
        <v>967</v>
      </c>
      <c r="G80" s="36">
        <v>21408917</v>
      </c>
      <c r="H80" s="30">
        <v>11202643</v>
      </c>
      <c r="I80" s="37" t="s">
        <v>411</v>
      </c>
      <c r="J80" s="38" t="s">
        <v>972</v>
      </c>
      <c r="K80" s="38">
        <v>42752</v>
      </c>
      <c r="L80" s="37" t="s">
        <v>309</v>
      </c>
      <c r="M80" s="29" t="s">
        <v>26</v>
      </c>
      <c r="N80" s="29">
        <v>12</v>
      </c>
      <c r="O80" s="39">
        <v>42752</v>
      </c>
      <c r="P80" s="40">
        <v>43100</v>
      </c>
      <c r="Q80" s="41"/>
      <c r="R80" s="42">
        <f t="shared" si="1"/>
        <v>21408917</v>
      </c>
      <c r="S80" s="42" t="s">
        <v>412</v>
      </c>
      <c r="T80" s="42" t="s">
        <v>413</v>
      </c>
      <c r="U80" s="44">
        <v>14</v>
      </c>
      <c r="V80" s="44">
        <v>1</v>
      </c>
      <c r="W80" s="45"/>
    </row>
    <row r="81" spans="1:23" ht="45" x14ac:dyDescent="0.25">
      <c r="A81" s="31">
        <v>80</v>
      </c>
      <c r="B81" s="32" t="s">
        <v>414</v>
      </c>
      <c r="C81" s="33" t="s">
        <v>956</v>
      </c>
      <c r="D81" s="29" t="s">
        <v>22</v>
      </c>
      <c r="E81" s="59" t="s">
        <v>382</v>
      </c>
      <c r="F81" s="60" t="s">
        <v>967</v>
      </c>
      <c r="G81" s="36">
        <v>21408917</v>
      </c>
      <c r="H81" s="30">
        <v>1072668470</v>
      </c>
      <c r="I81" s="37" t="s">
        <v>415</v>
      </c>
      <c r="J81" s="38" t="s">
        <v>972</v>
      </c>
      <c r="K81" s="38">
        <v>42752</v>
      </c>
      <c r="L81" s="37" t="s">
        <v>309</v>
      </c>
      <c r="M81" s="29" t="s">
        <v>26</v>
      </c>
      <c r="N81" s="29">
        <v>12</v>
      </c>
      <c r="O81" s="39">
        <v>42752</v>
      </c>
      <c r="P81" s="40">
        <v>43100</v>
      </c>
      <c r="Q81" s="41"/>
      <c r="R81" s="42">
        <f t="shared" si="1"/>
        <v>21408917</v>
      </c>
      <c r="S81" s="42" t="s">
        <v>416</v>
      </c>
      <c r="T81" s="42" t="s">
        <v>417</v>
      </c>
      <c r="U81" s="44">
        <v>14</v>
      </c>
      <c r="V81" s="44">
        <v>1</v>
      </c>
      <c r="W81" s="45"/>
    </row>
    <row r="82" spans="1:23" ht="45" x14ac:dyDescent="0.25">
      <c r="A82" s="31">
        <v>81</v>
      </c>
      <c r="B82" s="32" t="s">
        <v>418</v>
      </c>
      <c r="C82" s="33" t="s">
        <v>956</v>
      </c>
      <c r="D82" s="29" t="s">
        <v>22</v>
      </c>
      <c r="E82" s="59" t="s">
        <v>382</v>
      </c>
      <c r="F82" s="60" t="s">
        <v>967</v>
      </c>
      <c r="G82" s="36">
        <v>21408917</v>
      </c>
      <c r="H82" s="30">
        <v>1072663982</v>
      </c>
      <c r="I82" s="37" t="s">
        <v>419</v>
      </c>
      <c r="J82" s="38" t="s">
        <v>972</v>
      </c>
      <c r="K82" s="38">
        <v>42752</v>
      </c>
      <c r="L82" s="37" t="s">
        <v>309</v>
      </c>
      <c r="M82" s="29" t="s">
        <v>26</v>
      </c>
      <c r="N82" s="29">
        <v>12</v>
      </c>
      <c r="O82" s="39">
        <v>42752</v>
      </c>
      <c r="P82" s="40">
        <v>43100</v>
      </c>
      <c r="Q82" s="41"/>
      <c r="R82" s="42">
        <f t="shared" si="1"/>
        <v>21408917</v>
      </c>
      <c r="S82" s="42" t="s">
        <v>420</v>
      </c>
      <c r="T82" s="42" t="s">
        <v>421</v>
      </c>
      <c r="U82" s="44">
        <v>14</v>
      </c>
      <c r="V82" s="44">
        <v>1</v>
      </c>
      <c r="W82" s="45"/>
    </row>
    <row r="83" spans="1:23" ht="45" x14ac:dyDescent="0.25">
      <c r="A83" s="31">
        <v>82</v>
      </c>
      <c r="B83" s="32" t="s">
        <v>422</v>
      </c>
      <c r="C83" s="33" t="s">
        <v>956</v>
      </c>
      <c r="D83" s="29" t="s">
        <v>22</v>
      </c>
      <c r="E83" s="59" t="s">
        <v>382</v>
      </c>
      <c r="F83" s="60" t="s">
        <v>967</v>
      </c>
      <c r="G83" s="36">
        <v>21408917</v>
      </c>
      <c r="H83" s="30">
        <v>1072660194</v>
      </c>
      <c r="I83" s="37" t="s">
        <v>423</v>
      </c>
      <c r="J83" s="38" t="s">
        <v>972</v>
      </c>
      <c r="K83" s="38">
        <v>42752</v>
      </c>
      <c r="L83" s="37" t="s">
        <v>309</v>
      </c>
      <c r="M83" s="29" t="s">
        <v>26</v>
      </c>
      <c r="N83" s="29">
        <v>12</v>
      </c>
      <c r="O83" s="39">
        <v>42752</v>
      </c>
      <c r="P83" s="40">
        <v>43100</v>
      </c>
      <c r="Q83" s="41"/>
      <c r="R83" s="42">
        <f t="shared" si="1"/>
        <v>21408917</v>
      </c>
      <c r="S83" s="42" t="s">
        <v>424</v>
      </c>
      <c r="T83" s="42" t="s">
        <v>425</v>
      </c>
      <c r="U83" s="44">
        <v>15</v>
      </c>
      <c r="V83" s="44">
        <v>1</v>
      </c>
      <c r="W83" s="45"/>
    </row>
    <row r="84" spans="1:23" ht="45" x14ac:dyDescent="0.25">
      <c r="A84" s="31">
        <v>83</v>
      </c>
      <c r="B84" s="32" t="s">
        <v>426</v>
      </c>
      <c r="C84" s="33" t="s">
        <v>956</v>
      </c>
      <c r="D84" s="29" t="s">
        <v>22</v>
      </c>
      <c r="E84" s="59" t="s">
        <v>382</v>
      </c>
      <c r="F84" s="60" t="s">
        <v>967</v>
      </c>
      <c r="G84" s="36">
        <v>20597500</v>
      </c>
      <c r="H84" s="30">
        <v>1072667144</v>
      </c>
      <c r="I84" s="37" t="s">
        <v>427</v>
      </c>
      <c r="J84" s="38" t="s">
        <v>972</v>
      </c>
      <c r="K84" s="38">
        <v>42752</v>
      </c>
      <c r="L84" s="37" t="s">
        <v>309</v>
      </c>
      <c r="M84" s="29" t="s">
        <v>26</v>
      </c>
      <c r="N84" s="29">
        <v>12</v>
      </c>
      <c r="O84" s="39">
        <v>42752</v>
      </c>
      <c r="P84" s="40">
        <v>43100</v>
      </c>
      <c r="Q84" s="41"/>
      <c r="R84" s="42">
        <f t="shared" si="1"/>
        <v>20597500</v>
      </c>
      <c r="S84" s="42" t="s">
        <v>428</v>
      </c>
      <c r="T84" s="42" t="s">
        <v>429</v>
      </c>
      <c r="U84" s="44">
        <v>15</v>
      </c>
      <c r="V84" s="44">
        <v>1</v>
      </c>
      <c r="W84" s="45"/>
    </row>
    <row r="85" spans="1:23" ht="45" x14ac:dyDescent="0.25">
      <c r="A85" s="31">
        <v>84</v>
      </c>
      <c r="B85" s="32" t="s">
        <v>430</v>
      </c>
      <c r="C85" s="33" t="s">
        <v>956</v>
      </c>
      <c r="D85" s="29" t="s">
        <v>22</v>
      </c>
      <c r="E85" s="59" t="s">
        <v>431</v>
      </c>
      <c r="F85" s="60" t="s">
        <v>968</v>
      </c>
      <c r="G85" s="36">
        <v>7418666</v>
      </c>
      <c r="H85" s="30">
        <v>11201250</v>
      </c>
      <c r="I85" s="37" t="s">
        <v>432</v>
      </c>
      <c r="J85" s="38" t="s">
        <v>972</v>
      </c>
      <c r="K85" s="38">
        <v>42752</v>
      </c>
      <c r="L85" s="37" t="s">
        <v>137</v>
      </c>
      <c r="M85" s="29" t="s">
        <v>26</v>
      </c>
      <c r="N85" s="29">
        <v>3</v>
      </c>
      <c r="O85" s="39">
        <v>42752</v>
      </c>
      <c r="P85" s="40">
        <v>42855</v>
      </c>
      <c r="Q85" s="41"/>
      <c r="R85" s="42">
        <f t="shared" si="1"/>
        <v>7418666</v>
      </c>
      <c r="S85" s="42" t="s">
        <v>433</v>
      </c>
      <c r="T85" s="42" t="s">
        <v>434</v>
      </c>
      <c r="U85" s="44">
        <v>15</v>
      </c>
      <c r="V85" s="44">
        <v>1</v>
      </c>
      <c r="W85" s="45"/>
    </row>
    <row r="86" spans="1:23" ht="45" x14ac:dyDescent="0.25">
      <c r="A86" s="31">
        <v>85</v>
      </c>
      <c r="B86" s="32" t="s">
        <v>435</v>
      </c>
      <c r="C86" s="33" t="s">
        <v>956</v>
      </c>
      <c r="D86" s="29" t="s">
        <v>22</v>
      </c>
      <c r="E86" s="59" t="s">
        <v>436</v>
      </c>
      <c r="F86" s="60" t="s">
        <v>967</v>
      </c>
      <c r="G86" s="36">
        <v>21408917</v>
      </c>
      <c r="H86" s="30">
        <v>39804861</v>
      </c>
      <c r="I86" s="37" t="s">
        <v>437</v>
      </c>
      <c r="J86" s="38" t="s">
        <v>972</v>
      </c>
      <c r="K86" s="38">
        <v>42752</v>
      </c>
      <c r="L86" s="37" t="s">
        <v>346</v>
      </c>
      <c r="M86" s="29" t="s">
        <v>26</v>
      </c>
      <c r="N86" s="29">
        <v>12</v>
      </c>
      <c r="O86" s="39">
        <v>42752</v>
      </c>
      <c r="P86" s="40">
        <v>43100</v>
      </c>
      <c r="Q86" s="41"/>
      <c r="R86" s="42">
        <f t="shared" si="1"/>
        <v>21408917</v>
      </c>
      <c r="S86" s="42" t="s">
        <v>438</v>
      </c>
      <c r="T86" s="42" t="s">
        <v>439</v>
      </c>
      <c r="U86" s="44">
        <v>15</v>
      </c>
      <c r="V86" s="44">
        <v>2</v>
      </c>
      <c r="W86" s="45"/>
    </row>
    <row r="87" spans="1:23" ht="45" x14ac:dyDescent="0.25">
      <c r="A87" s="31">
        <v>86</v>
      </c>
      <c r="B87" s="32" t="s">
        <v>440</v>
      </c>
      <c r="C87" s="33" t="s">
        <v>956</v>
      </c>
      <c r="D87" s="29" t="s">
        <v>22</v>
      </c>
      <c r="E87" s="59" t="s">
        <v>436</v>
      </c>
      <c r="F87" s="60" t="s">
        <v>967</v>
      </c>
      <c r="G87" s="36">
        <v>21408917</v>
      </c>
      <c r="H87" s="30">
        <v>52868123</v>
      </c>
      <c r="I87" s="37" t="s">
        <v>441</v>
      </c>
      <c r="J87" s="38" t="s">
        <v>972</v>
      </c>
      <c r="K87" s="38">
        <v>42752</v>
      </c>
      <c r="L87" s="37" t="s">
        <v>346</v>
      </c>
      <c r="M87" s="29" t="s">
        <v>26</v>
      </c>
      <c r="N87" s="29">
        <v>12</v>
      </c>
      <c r="O87" s="39">
        <v>42752</v>
      </c>
      <c r="P87" s="40">
        <v>43100</v>
      </c>
      <c r="Q87" s="41"/>
      <c r="R87" s="42">
        <f t="shared" si="1"/>
        <v>21408917</v>
      </c>
      <c r="S87" s="42" t="s">
        <v>442</v>
      </c>
      <c r="T87" s="42" t="s">
        <v>443</v>
      </c>
      <c r="U87" s="44">
        <v>15</v>
      </c>
      <c r="V87" s="44">
        <v>2</v>
      </c>
      <c r="W87" s="45"/>
    </row>
    <row r="88" spans="1:23" ht="45" x14ac:dyDescent="0.25">
      <c r="A88" s="31">
        <v>87</v>
      </c>
      <c r="B88" s="32" t="s">
        <v>444</v>
      </c>
      <c r="C88" s="33" t="s">
        <v>956</v>
      </c>
      <c r="D88" s="29" t="s">
        <v>22</v>
      </c>
      <c r="E88" s="59" t="s">
        <v>445</v>
      </c>
      <c r="F88" s="60" t="s">
        <v>967</v>
      </c>
      <c r="G88" s="36">
        <v>21408917</v>
      </c>
      <c r="H88" s="30">
        <v>19477287</v>
      </c>
      <c r="I88" s="37" t="s">
        <v>446</v>
      </c>
      <c r="J88" s="38" t="s">
        <v>972</v>
      </c>
      <c r="K88" s="38">
        <v>42752</v>
      </c>
      <c r="L88" s="37" t="s">
        <v>346</v>
      </c>
      <c r="M88" s="29" t="s">
        <v>26</v>
      </c>
      <c r="N88" s="29">
        <v>12</v>
      </c>
      <c r="O88" s="39">
        <v>42752</v>
      </c>
      <c r="P88" s="40">
        <v>43100</v>
      </c>
      <c r="Q88" s="41"/>
      <c r="R88" s="42">
        <f t="shared" si="1"/>
        <v>21408917</v>
      </c>
      <c r="S88" s="42" t="s">
        <v>447</v>
      </c>
      <c r="T88" s="42" t="s">
        <v>448</v>
      </c>
      <c r="U88" s="44">
        <v>16</v>
      </c>
      <c r="V88" s="44">
        <v>1</v>
      </c>
      <c r="W88" s="45"/>
    </row>
    <row r="89" spans="1:23" ht="45" x14ac:dyDescent="0.25">
      <c r="A89" s="31">
        <v>88</v>
      </c>
      <c r="B89" s="32" t="s">
        <v>449</v>
      </c>
      <c r="C89" s="33" t="s">
        <v>956</v>
      </c>
      <c r="D89" s="29" t="s">
        <v>22</v>
      </c>
      <c r="E89" s="59" t="s">
        <v>445</v>
      </c>
      <c r="F89" s="60" t="s">
        <v>967</v>
      </c>
      <c r="G89" s="36">
        <v>21408917</v>
      </c>
      <c r="H89" s="30">
        <v>80449764</v>
      </c>
      <c r="I89" s="37" t="s">
        <v>450</v>
      </c>
      <c r="J89" s="38" t="s">
        <v>972</v>
      </c>
      <c r="K89" s="38">
        <v>42752</v>
      </c>
      <c r="L89" s="37" t="s">
        <v>346</v>
      </c>
      <c r="M89" s="29" t="s">
        <v>26</v>
      </c>
      <c r="N89" s="29">
        <v>12</v>
      </c>
      <c r="O89" s="39">
        <v>42752</v>
      </c>
      <c r="P89" s="40">
        <v>43100</v>
      </c>
      <c r="Q89" s="41"/>
      <c r="R89" s="42">
        <f t="shared" si="1"/>
        <v>21408917</v>
      </c>
      <c r="S89" s="42" t="s">
        <v>451</v>
      </c>
      <c r="T89" s="42" t="s">
        <v>452</v>
      </c>
      <c r="U89" s="44">
        <v>16</v>
      </c>
      <c r="V89" s="44">
        <v>2</v>
      </c>
      <c r="W89" s="45"/>
    </row>
    <row r="90" spans="1:23" ht="45" x14ac:dyDescent="0.25">
      <c r="A90" s="31">
        <v>89</v>
      </c>
      <c r="B90" s="32" t="s">
        <v>453</v>
      </c>
      <c r="C90" s="33" t="s">
        <v>956</v>
      </c>
      <c r="D90" s="29" t="s">
        <v>22</v>
      </c>
      <c r="E90" s="59" t="s">
        <v>445</v>
      </c>
      <c r="F90" s="60" t="s">
        <v>967</v>
      </c>
      <c r="G90" s="36">
        <v>21408917</v>
      </c>
      <c r="H90" s="30">
        <v>11200876</v>
      </c>
      <c r="I90" s="37" t="s">
        <v>454</v>
      </c>
      <c r="J90" s="38" t="s">
        <v>972</v>
      </c>
      <c r="K90" s="38">
        <v>42752</v>
      </c>
      <c r="L90" s="37" t="s">
        <v>346</v>
      </c>
      <c r="M90" s="29" t="s">
        <v>26</v>
      </c>
      <c r="N90" s="29">
        <v>12</v>
      </c>
      <c r="O90" s="39">
        <v>42752</v>
      </c>
      <c r="P90" s="40">
        <v>43100</v>
      </c>
      <c r="Q90" s="41"/>
      <c r="R90" s="42">
        <f t="shared" si="1"/>
        <v>21408917</v>
      </c>
      <c r="S90" s="42" t="s">
        <v>455</v>
      </c>
      <c r="T90" s="42" t="s">
        <v>456</v>
      </c>
      <c r="U90" s="44">
        <v>16</v>
      </c>
      <c r="V90" s="44">
        <v>2</v>
      </c>
      <c r="W90" s="45"/>
    </row>
    <row r="91" spans="1:23" ht="30" x14ac:dyDescent="0.25">
      <c r="A91" s="31">
        <v>90</v>
      </c>
      <c r="B91" s="32" t="s">
        <v>457</v>
      </c>
      <c r="C91" s="33" t="s">
        <v>956</v>
      </c>
      <c r="D91" s="29" t="s">
        <v>22</v>
      </c>
      <c r="E91" s="59" t="s">
        <v>458</v>
      </c>
      <c r="F91" s="60" t="s">
        <v>967</v>
      </c>
      <c r="G91" s="36">
        <v>21408917</v>
      </c>
      <c r="H91" s="30">
        <v>20455312</v>
      </c>
      <c r="I91" s="37" t="s">
        <v>459</v>
      </c>
      <c r="J91" s="38" t="s">
        <v>972</v>
      </c>
      <c r="K91" s="38">
        <v>42752</v>
      </c>
      <c r="L91" s="37" t="s">
        <v>104</v>
      </c>
      <c r="M91" s="29" t="s">
        <v>26</v>
      </c>
      <c r="N91" s="29">
        <v>12</v>
      </c>
      <c r="O91" s="39">
        <v>42752</v>
      </c>
      <c r="P91" s="40">
        <v>43100</v>
      </c>
      <c r="Q91" s="41"/>
      <c r="R91" s="42">
        <f t="shared" si="1"/>
        <v>21408917</v>
      </c>
      <c r="S91" s="42" t="s">
        <v>460</v>
      </c>
      <c r="T91" s="42" t="s">
        <v>461</v>
      </c>
      <c r="U91" s="44">
        <v>16</v>
      </c>
      <c r="V91" s="44">
        <v>1</v>
      </c>
      <c r="W91" s="45"/>
    </row>
    <row r="92" spans="1:23" ht="30" x14ac:dyDescent="0.25">
      <c r="A92" s="31">
        <v>91</v>
      </c>
      <c r="B92" s="32" t="s">
        <v>462</v>
      </c>
      <c r="C92" s="33" t="s">
        <v>956</v>
      </c>
      <c r="D92" s="29" t="s">
        <v>22</v>
      </c>
      <c r="E92" s="59" t="s">
        <v>463</v>
      </c>
      <c r="F92" s="60" t="s">
        <v>967</v>
      </c>
      <c r="G92" s="36">
        <v>20597500</v>
      </c>
      <c r="H92" s="30">
        <v>79418064</v>
      </c>
      <c r="I92" s="37" t="s">
        <v>464</v>
      </c>
      <c r="J92" s="38" t="s">
        <v>973</v>
      </c>
      <c r="K92" s="38">
        <v>42767</v>
      </c>
      <c r="L92" s="37" t="s">
        <v>104</v>
      </c>
      <c r="M92" s="29" t="s">
        <v>26</v>
      </c>
      <c r="N92" s="29">
        <v>11</v>
      </c>
      <c r="O92" s="39">
        <v>42767</v>
      </c>
      <c r="P92" s="40">
        <v>43100</v>
      </c>
      <c r="Q92" s="41"/>
      <c r="R92" s="42">
        <f t="shared" si="1"/>
        <v>20597500</v>
      </c>
      <c r="S92" s="42" t="s">
        <v>465</v>
      </c>
      <c r="T92" s="42" t="s">
        <v>466</v>
      </c>
      <c r="U92" s="44">
        <v>17</v>
      </c>
      <c r="V92" s="44">
        <v>1</v>
      </c>
      <c r="W92" s="45"/>
    </row>
    <row r="93" spans="1:23" ht="30" x14ac:dyDescent="0.25">
      <c r="A93" s="31">
        <v>92</v>
      </c>
      <c r="B93" s="32" t="s">
        <v>467</v>
      </c>
      <c r="C93" s="33" t="s">
        <v>956</v>
      </c>
      <c r="D93" s="29" t="s">
        <v>22</v>
      </c>
      <c r="E93" s="59" t="s">
        <v>192</v>
      </c>
      <c r="F93" s="60" t="s">
        <v>967</v>
      </c>
      <c r="G93" s="36">
        <v>4815000</v>
      </c>
      <c r="H93" s="30">
        <v>52257334</v>
      </c>
      <c r="I93" s="37" t="s">
        <v>468</v>
      </c>
      <c r="J93" s="38" t="s">
        <v>973</v>
      </c>
      <c r="K93" s="38">
        <v>42767</v>
      </c>
      <c r="L93" s="37" t="s">
        <v>104</v>
      </c>
      <c r="M93" s="29" t="s">
        <v>26</v>
      </c>
      <c r="N93" s="29">
        <v>3</v>
      </c>
      <c r="O93" s="39">
        <v>42767</v>
      </c>
      <c r="P93" s="40">
        <v>42855</v>
      </c>
      <c r="Q93" s="41"/>
      <c r="R93" s="42">
        <f t="shared" si="1"/>
        <v>4815000</v>
      </c>
      <c r="S93" s="42" t="s">
        <v>469</v>
      </c>
      <c r="T93" s="42" t="s">
        <v>470</v>
      </c>
      <c r="U93" s="44">
        <v>17</v>
      </c>
      <c r="V93" s="44">
        <v>1</v>
      </c>
      <c r="W93" s="45"/>
    </row>
    <row r="94" spans="1:23" ht="45" x14ac:dyDescent="0.25">
      <c r="A94" s="31">
        <v>93</v>
      </c>
      <c r="B94" s="32" t="s">
        <v>471</v>
      </c>
      <c r="C94" s="33" t="s">
        <v>956</v>
      </c>
      <c r="D94" s="29" t="s">
        <v>22</v>
      </c>
      <c r="E94" s="59" t="s">
        <v>472</v>
      </c>
      <c r="F94" s="60" t="s">
        <v>967</v>
      </c>
      <c r="G94" s="36">
        <v>4815000</v>
      </c>
      <c r="H94" s="30">
        <v>1075664922</v>
      </c>
      <c r="I94" s="37" t="s">
        <v>473</v>
      </c>
      <c r="J94" s="38" t="s">
        <v>973</v>
      </c>
      <c r="K94" s="38">
        <v>42767</v>
      </c>
      <c r="L94" s="37" t="s">
        <v>104</v>
      </c>
      <c r="M94" s="29" t="s">
        <v>26</v>
      </c>
      <c r="N94" s="29">
        <v>3</v>
      </c>
      <c r="O94" s="39">
        <v>42767</v>
      </c>
      <c r="P94" s="40">
        <v>42855</v>
      </c>
      <c r="Q94" s="41"/>
      <c r="R94" s="42">
        <f t="shared" si="1"/>
        <v>4815000</v>
      </c>
      <c r="S94" s="42" t="s">
        <v>474</v>
      </c>
      <c r="T94" s="42" t="s">
        <v>475</v>
      </c>
      <c r="U94" s="44">
        <v>17</v>
      </c>
      <c r="V94" s="44">
        <v>1</v>
      </c>
      <c r="W94" s="45"/>
    </row>
    <row r="95" spans="1:23" ht="45" x14ac:dyDescent="0.25">
      <c r="A95" s="31">
        <v>94</v>
      </c>
      <c r="B95" s="32" t="s">
        <v>476</v>
      </c>
      <c r="C95" s="33" t="s">
        <v>956</v>
      </c>
      <c r="D95" s="29" t="s">
        <v>22</v>
      </c>
      <c r="E95" s="59" t="s">
        <v>477</v>
      </c>
      <c r="F95" s="60" t="s">
        <v>967</v>
      </c>
      <c r="G95" s="36">
        <v>18350500</v>
      </c>
      <c r="H95" s="30">
        <v>84083649</v>
      </c>
      <c r="I95" s="37" t="s">
        <v>478</v>
      </c>
      <c r="J95" s="38" t="s">
        <v>972</v>
      </c>
      <c r="K95" s="38">
        <v>42752</v>
      </c>
      <c r="L95" s="37" t="s">
        <v>346</v>
      </c>
      <c r="M95" s="29" t="s">
        <v>26</v>
      </c>
      <c r="N95" s="29">
        <v>12</v>
      </c>
      <c r="O95" s="39">
        <v>42752</v>
      </c>
      <c r="P95" s="40">
        <v>43100</v>
      </c>
      <c r="Q95" s="41"/>
      <c r="R95" s="42">
        <f t="shared" si="1"/>
        <v>18350500</v>
      </c>
      <c r="S95" s="42" t="s">
        <v>479</v>
      </c>
      <c r="T95" s="42" t="s">
        <v>480</v>
      </c>
      <c r="U95" s="44">
        <v>17</v>
      </c>
      <c r="V95" s="44">
        <v>1</v>
      </c>
      <c r="W95" s="45"/>
    </row>
    <row r="96" spans="1:23" ht="45" x14ac:dyDescent="0.25">
      <c r="A96" s="31">
        <v>95</v>
      </c>
      <c r="B96" s="32" t="s">
        <v>481</v>
      </c>
      <c r="C96" s="33" t="s">
        <v>956</v>
      </c>
      <c r="D96" s="29" t="s">
        <v>22</v>
      </c>
      <c r="E96" s="59" t="s">
        <v>482</v>
      </c>
      <c r="F96" s="60" t="s">
        <v>967</v>
      </c>
      <c r="G96" s="36">
        <v>21408917</v>
      </c>
      <c r="H96" s="30">
        <v>35199110</v>
      </c>
      <c r="I96" s="37" t="s">
        <v>483</v>
      </c>
      <c r="J96" s="38" t="s">
        <v>972</v>
      </c>
      <c r="K96" s="38">
        <v>42752</v>
      </c>
      <c r="L96" s="37" t="s">
        <v>346</v>
      </c>
      <c r="M96" s="29" t="s">
        <v>26</v>
      </c>
      <c r="N96" s="29">
        <v>12</v>
      </c>
      <c r="O96" s="39">
        <v>42752</v>
      </c>
      <c r="P96" s="40">
        <v>43100</v>
      </c>
      <c r="Q96" s="41"/>
      <c r="R96" s="42">
        <f t="shared" si="1"/>
        <v>21408917</v>
      </c>
      <c r="S96" s="42" t="s">
        <v>484</v>
      </c>
      <c r="T96" s="42" t="s">
        <v>485</v>
      </c>
      <c r="U96" s="44">
        <v>17</v>
      </c>
      <c r="V96" s="44">
        <v>1</v>
      </c>
      <c r="W96" s="45"/>
    </row>
    <row r="97" spans="1:23" ht="45" x14ac:dyDescent="0.25">
      <c r="A97" s="31">
        <v>96</v>
      </c>
      <c r="B97" s="32" t="s">
        <v>486</v>
      </c>
      <c r="C97" s="33" t="s">
        <v>956</v>
      </c>
      <c r="D97" s="29" t="s">
        <v>22</v>
      </c>
      <c r="E97" s="59" t="s">
        <v>482</v>
      </c>
      <c r="F97" s="60" t="s">
        <v>967</v>
      </c>
      <c r="G97" s="36">
        <v>21408917</v>
      </c>
      <c r="H97" s="30">
        <v>1072660524</v>
      </c>
      <c r="I97" s="37" t="s">
        <v>487</v>
      </c>
      <c r="J97" s="38" t="s">
        <v>972</v>
      </c>
      <c r="K97" s="38">
        <v>42752</v>
      </c>
      <c r="L97" s="37" t="s">
        <v>346</v>
      </c>
      <c r="M97" s="29" t="s">
        <v>26</v>
      </c>
      <c r="N97" s="29">
        <v>12</v>
      </c>
      <c r="O97" s="39">
        <v>42752</v>
      </c>
      <c r="P97" s="40">
        <v>43100</v>
      </c>
      <c r="Q97" s="41"/>
      <c r="R97" s="42">
        <f t="shared" si="1"/>
        <v>21408917</v>
      </c>
      <c r="S97" s="42" t="s">
        <v>488</v>
      </c>
      <c r="T97" s="42" t="s">
        <v>489</v>
      </c>
      <c r="U97" s="44">
        <v>18</v>
      </c>
      <c r="V97" s="44">
        <v>2</v>
      </c>
      <c r="W97" s="45"/>
    </row>
    <row r="98" spans="1:23" ht="30" x14ac:dyDescent="0.25">
      <c r="A98" s="31">
        <v>97</v>
      </c>
      <c r="B98" s="32" t="s">
        <v>490</v>
      </c>
      <c r="C98" s="33" t="s">
        <v>956</v>
      </c>
      <c r="D98" s="29" t="s">
        <v>22</v>
      </c>
      <c r="E98" s="59" t="s">
        <v>491</v>
      </c>
      <c r="F98" s="60" t="s">
        <v>967</v>
      </c>
      <c r="G98" s="36">
        <v>45866666</v>
      </c>
      <c r="H98" s="30">
        <v>80449602</v>
      </c>
      <c r="I98" s="37" t="s">
        <v>492</v>
      </c>
      <c r="J98" s="38" t="s">
        <v>972</v>
      </c>
      <c r="K98" s="38">
        <v>42752</v>
      </c>
      <c r="L98" s="37" t="s">
        <v>104</v>
      </c>
      <c r="M98" s="29" t="s">
        <v>26</v>
      </c>
      <c r="N98" s="29">
        <v>12</v>
      </c>
      <c r="O98" s="39">
        <v>42752</v>
      </c>
      <c r="P98" s="40">
        <v>43100</v>
      </c>
      <c r="Q98" s="41"/>
      <c r="R98" s="42">
        <f t="shared" si="1"/>
        <v>45866666</v>
      </c>
      <c r="S98" s="42" t="s">
        <v>493</v>
      </c>
      <c r="T98" s="42" t="s">
        <v>494</v>
      </c>
      <c r="U98" s="44">
        <v>18</v>
      </c>
      <c r="V98" s="44">
        <v>1</v>
      </c>
      <c r="W98" s="45"/>
    </row>
    <row r="99" spans="1:23" ht="45" x14ac:dyDescent="0.25">
      <c r="A99" s="31">
        <v>98</v>
      </c>
      <c r="B99" s="32" t="s">
        <v>495</v>
      </c>
      <c r="C99" s="33" t="s">
        <v>956</v>
      </c>
      <c r="D99" s="29" t="s">
        <v>22</v>
      </c>
      <c r="E99" s="59" t="s">
        <v>496</v>
      </c>
      <c r="F99" s="60" t="s">
        <v>967</v>
      </c>
      <c r="G99" s="36">
        <v>20597500</v>
      </c>
      <c r="H99" s="30">
        <v>80449829</v>
      </c>
      <c r="I99" s="37" t="s">
        <v>497</v>
      </c>
      <c r="J99" s="38" t="s">
        <v>973</v>
      </c>
      <c r="K99" s="38">
        <v>42767</v>
      </c>
      <c r="L99" s="37" t="s">
        <v>309</v>
      </c>
      <c r="M99" s="29" t="s">
        <v>26</v>
      </c>
      <c r="N99" s="29">
        <v>11</v>
      </c>
      <c r="O99" s="39">
        <v>42767</v>
      </c>
      <c r="P99" s="40">
        <v>43100</v>
      </c>
      <c r="Q99" s="41"/>
      <c r="R99" s="42">
        <f t="shared" si="1"/>
        <v>20597500</v>
      </c>
      <c r="S99" s="42" t="s">
        <v>498</v>
      </c>
      <c r="T99" s="42" t="s">
        <v>499</v>
      </c>
      <c r="U99" s="44">
        <v>18</v>
      </c>
      <c r="V99" s="44">
        <v>2</v>
      </c>
      <c r="W99" s="45"/>
    </row>
    <row r="100" spans="1:23" ht="30" x14ac:dyDescent="0.25">
      <c r="A100" s="31">
        <v>99</v>
      </c>
      <c r="B100" s="32" t="s">
        <v>500</v>
      </c>
      <c r="C100" s="33" t="s">
        <v>956</v>
      </c>
      <c r="D100" s="29" t="s">
        <v>22</v>
      </c>
      <c r="E100" s="59" t="s">
        <v>501</v>
      </c>
      <c r="F100" s="60" t="s">
        <v>967</v>
      </c>
      <c r="G100" s="36">
        <v>17655000</v>
      </c>
      <c r="H100" s="30">
        <v>1072652776</v>
      </c>
      <c r="I100" s="37" t="s">
        <v>502</v>
      </c>
      <c r="J100" s="38" t="s">
        <v>973</v>
      </c>
      <c r="K100" s="38">
        <v>42767</v>
      </c>
      <c r="L100" s="37" t="s">
        <v>346</v>
      </c>
      <c r="M100" s="29" t="s">
        <v>26</v>
      </c>
      <c r="N100" s="29">
        <v>11</v>
      </c>
      <c r="O100" s="39">
        <v>42767</v>
      </c>
      <c r="P100" s="40">
        <v>43100</v>
      </c>
      <c r="Q100" s="41"/>
      <c r="R100" s="42">
        <f t="shared" si="1"/>
        <v>17655000</v>
      </c>
      <c r="S100" s="42" t="s">
        <v>503</v>
      </c>
      <c r="T100" s="42" t="s">
        <v>504</v>
      </c>
      <c r="U100" s="44">
        <v>18</v>
      </c>
      <c r="V100" s="44">
        <v>2</v>
      </c>
      <c r="W100" s="45"/>
    </row>
    <row r="101" spans="1:23" ht="30" x14ac:dyDescent="0.25">
      <c r="A101" s="31">
        <v>100</v>
      </c>
      <c r="B101" s="32" t="s">
        <v>505</v>
      </c>
      <c r="C101" s="33" t="s">
        <v>956</v>
      </c>
      <c r="D101" s="29" t="s">
        <v>22</v>
      </c>
      <c r="E101" s="59" t="s">
        <v>506</v>
      </c>
      <c r="F101" s="60" t="s">
        <v>967</v>
      </c>
      <c r="G101" s="36">
        <v>21408917</v>
      </c>
      <c r="H101" s="30">
        <v>80497987</v>
      </c>
      <c r="I101" s="37" t="s">
        <v>507</v>
      </c>
      <c r="J101" s="38" t="s">
        <v>972</v>
      </c>
      <c r="K101" s="38">
        <v>42752</v>
      </c>
      <c r="L101" s="37" t="s">
        <v>346</v>
      </c>
      <c r="M101" s="29" t="s">
        <v>26</v>
      </c>
      <c r="N101" s="29">
        <v>12</v>
      </c>
      <c r="O101" s="39">
        <v>42752</v>
      </c>
      <c r="P101" s="40">
        <v>43100</v>
      </c>
      <c r="Q101" s="41"/>
      <c r="R101" s="42">
        <f t="shared" si="1"/>
        <v>21408917</v>
      </c>
      <c r="S101" s="42" t="s">
        <v>508</v>
      </c>
      <c r="T101" s="42" t="s">
        <v>509</v>
      </c>
      <c r="U101" s="44">
        <v>19</v>
      </c>
      <c r="V101" s="44">
        <v>2</v>
      </c>
      <c r="W101" s="45"/>
    </row>
    <row r="102" spans="1:23" ht="60" x14ac:dyDescent="0.25">
      <c r="A102" s="31">
        <v>101</v>
      </c>
      <c r="B102" s="32" t="s">
        <v>510</v>
      </c>
      <c r="C102" s="33" t="s">
        <v>956</v>
      </c>
      <c r="D102" s="29" t="s">
        <v>22</v>
      </c>
      <c r="E102" s="59" t="s">
        <v>511</v>
      </c>
      <c r="F102" s="60" t="s">
        <v>967</v>
      </c>
      <c r="G102" s="36">
        <v>35310000</v>
      </c>
      <c r="H102" s="30">
        <v>80724061</v>
      </c>
      <c r="I102" s="37" t="s">
        <v>512</v>
      </c>
      <c r="J102" s="38" t="s">
        <v>973</v>
      </c>
      <c r="K102" s="38">
        <v>42767</v>
      </c>
      <c r="L102" s="37" t="s">
        <v>104</v>
      </c>
      <c r="M102" s="29" t="s">
        <v>26</v>
      </c>
      <c r="N102" s="29">
        <v>12</v>
      </c>
      <c r="O102" s="39">
        <v>42767</v>
      </c>
      <c r="P102" s="40">
        <v>43100</v>
      </c>
      <c r="Q102" s="41"/>
      <c r="R102" s="42">
        <f t="shared" si="1"/>
        <v>35310000</v>
      </c>
      <c r="S102" s="42" t="s">
        <v>513</v>
      </c>
      <c r="T102" s="42" t="s">
        <v>514</v>
      </c>
      <c r="U102" s="44">
        <v>19</v>
      </c>
      <c r="V102" s="44">
        <v>1</v>
      </c>
      <c r="W102" s="45"/>
    </row>
    <row r="103" spans="1:23" ht="60" x14ac:dyDescent="0.25">
      <c r="A103" s="31">
        <v>102</v>
      </c>
      <c r="B103" s="32" t="s">
        <v>515</v>
      </c>
      <c r="C103" s="33" t="s">
        <v>956</v>
      </c>
      <c r="D103" s="29" t="s">
        <v>22</v>
      </c>
      <c r="E103" s="59" t="s">
        <v>516</v>
      </c>
      <c r="F103" s="60" t="s">
        <v>967</v>
      </c>
      <c r="G103" s="36">
        <v>35310000</v>
      </c>
      <c r="H103" s="30">
        <v>52268522</v>
      </c>
      <c r="I103" s="37" t="s">
        <v>517</v>
      </c>
      <c r="J103" s="38" t="s">
        <v>973</v>
      </c>
      <c r="K103" s="38">
        <v>42767</v>
      </c>
      <c r="L103" s="37" t="s">
        <v>104</v>
      </c>
      <c r="M103" s="29" t="s">
        <v>26</v>
      </c>
      <c r="N103" s="29">
        <v>11</v>
      </c>
      <c r="O103" s="39">
        <v>42767</v>
      </c>
      <c r="P103" s="40">
        <v>43100</v>
      </c>
      <c r="Q103" s="41"/>
      <c r="R103" s="42">
        <f t="shared" si="1"/>
        <v>35310000</v>
      </c>
      <c r="S103" s="42" t="s">
        <v>518</v>
      </c>
      <c r="T103" s="42" t="s">
        <v>519</v>
      </c>
      <c r="U103" s="44">
        <v>19</v>
      </c>
      <c r="V103" s="44">
        <v>1</v>
      </c>
      <c r="W103" s="45"/>
    </row>
    <row r="104" spans="1:23" ht="45" x14ac:dyDescent="0.25">
      <c r="A104" s="31">
        <v>103</v>
      </c>
      <c r="B104" s="32" t="s">
        <v>520</v>
      </c>
      <c r="C104" s="33" t="s">
        <v>956</v>
      </c>
      <c r="D104" s="29" t="s">
        <v>22</v>
      </c>
      <c r="E104" s="59" t="s">
        <v>521</v>
      </c>
      <c r="F104" s="60" t="s">
        <v>967</v>
      </c>
      <c r="G104" s="36">
        <v>20597500</v>
      </c>
      <c r="H104" s="30">
        <v>14607716</v>
      </c>
      <c r="I104" s="37" t="s">
        <v>522</v>
      </c>
      <c r="J104" s="38" t="s">
        <v>973</v>
      </c>
      <c r="K104" s="38">
        <v>42767</v>
      </c>
      <c r="L104" s="37" t="s">
        <v>104</v>
      </c>
      <c r="M104" s="29" t="s">
        <v>26</v>
      </c>
      <c r="N104" s="29">
        <v>11</v>
      </c>
      <c r="O104" s="39">
        <v>42767</v>
      </c>
      <c r="P104" s="40">
        <v>43100</v>
      </c>
      <c r="Q104" s="41"/>
      <c r="R104" s="42">
        <f t="shared" si="1"/>
        <v>20597500</v>
      </c>
      <c r="S104" s="42" t="s">
        <v>523</v>
      </c>
      <c r="T104" s="42" t="s">
        <v>524</v>
      </c>
      <c r="U104" s="44">
        <v>19</v>
      </c>
      <c r="V104" s="44">
        <v>1</v>
      </c>
      <c r="W104" s="45"/>
    </row>
    <row r="105" spans="1:23" ht="45" x14ac:dyDescent="0.25">
      <c r="A105" s="31">
        <v>104</v>
      </c>
      <c r="B105" s="32" t="s">
        <v>525</v>
      </c>
      <c r="C105" s="33" t="s">
        <v>956</v>
      </c>
      <c r="D105" s="29" t="s">
        <v>22</v>
      </c>
      <c r="E105" s="59" t="s">
        <v>526</v>
      </c>
      <c r="F105" s="60" t="s">
        <v>967</v>
      </c>
      <c r="G105" s="36">
        <v>17655000</v>
      </c>
      <c r="H105" s="30">
        <v>1070916117</v>
      </c>
      <c r="I105" s="37" t="s">
        <v>527</v>
      </c>
      <c r="J105" s="38" t="s">
        <v>973</v>
      </c>
      <c r="K105" s="38">
        <v>42767</v>
      </c>
      <c r="L105" s="37" t="s">
        <v>104</v>
      </c>
      <c r="M105" s="29" t="s">
        <v>26</v>
      </c>
      <c r="N105" s="29">
        <v>11</v>
      </c>
      <c r="O105" s="39">
        <v>42767</v>
      </c>
      <c r="P105" s="40">
        <v>43100</v>
      </c>
      <c r="Q105" s="41"/>
      <c r="R105" s="42">
        <f t="shared" si="1"/>
        <v>17655000</v>
      </c>
      <c r="S105" s="42" t="s">
        <v>528</v>
      </c>
      <c r="T105" s="42" t="s">
        <v>529</v>
      </c>
      <c r="U105" s="44">
        <v>19</v>
      </c>
      <c r="V105" s="44">
        <v>1</v>
      </c>
      <c r="W105" s="45"/>
    </row>
    <row r="106" spans="1:23" ht="45" x14ac:dyDescent="0.25">
      <c r="A106" s="31">
        <v>105</v>
      </c>
      <c r="B106" s="32" t="s">
        <v>530</v>
      </c>
      <c r="C106" s="33" t="s">
        <v>956</v>
      </c>
      <c r="D106" s="29" t="s">
        <v>22</v>
      </c>
      <c r="E106" s="59" t="s">
        <v>531</v>
      </c>
      <c r="F106" s="60" t="s">
        <v>966</v>
      </c>
      <c r="G106" s="36">
        <v>4333500</v>
      </c>
      <c r="H106" s="30">
        <v>80399763</v>
      </c>
      <c r="I106" s="37" t="s">
        <v>532</v>
      </c>
      <c r="J106" s="38" t="s">
        <v>973</v>
      </c>
      <c r="K106" s="38">
        <v>42767</v>
      </c>
      <c r="L106" s="37" t="s">
        <v>25</v>
      </c>
      <c r="M106" s="29" t="s">
        <v>26</v>
      </c>
      <c r="N106" s="29">
        <v>3</v>
      </c>
      <c r="O106" s="39">
        <v>42767</v>
      </c>
      <c r="P106" s="40">
        <v>42855</v>
      </c>
      <c r="Q106" s="41">
        <v>2166750</v>
      </c>
      <c r="R106" s="42">
        <f t="shared" si="1"/>
        <v>6500250</v>
      </c>
      <c r="S106" s="42" t="s">
        <v>533</v>
      </c>
      <c r="T106" s="42" t="s">
        <v>534</v>
      </c>
      <c r="U106" s="44">
        <v>20</v>
      </c>
      <c r="V106" s="44">
        <v>1</v>
      </c>
      <c r="W106" s="45"/>
    </row>
    <row r="107" spans="1:23" ht="45" x14ac:dyDescent="0.25">
      <c r="A107" s="31">
        <v>106</v>
      </c>
      <c r="B107" s="32" t="s">
        <v>535</v>
      </c>
      <c r="C107" s="33" t="s">
        <v>956</v>
      </c>
      <c r="D107" s="29" t="s">
        <v>22</v>
      </c>
      <c r="E107" s="59" t="s">
        <v>536</v>
      </c>
      <c r="F107" s="60" t="s">
        <v>967</v>
      </c>
      <c r="G107" s="36">
        <v>20597500</v>
      </c>
      <c r="H107" s="30">
        <v>1012376120</v>
      </c>
      <c r="I107" s="37" t="s">
        <v>537</v>
      </c>
      <c r="J107" s="38" t="s">
        <v>973</v>
      </c>
      <c r="K107" s="38">
        <v>42767</v>
      </c>
      <c r="L107" s="37" t="s">
        <v>104</v>
      </c>
      <c r="M107" s="29" t="s">
        <v>26</v>
      </c>
      <c r="N107" s="29">
        <v>11</v>
      </c>
      <c r="O107" s="39">
        <v>42767</v>
      </c>
      <c r="P107" s="40">
        <v>43100</v>
      </c>
      <c r="Q107" s="41"/>
      <c r="R107" s="42">
        <f t="shared" si="1"/>
        <v>20597500</v>
      </c>
      <c r="S107" s="42" t="s">
        <v>538</v>
      </c>
      <c r="T107" s="42" t="s">
        <v>539</v>
      </c>
      <c r="U107" s="44">
        <v>20</v>
      </c>
      <c r="V107" s="44">
        <v>1</v>
      </c>
      <c r="W107" s="45"/>
    </row>
    <row r="108" spans="1:23" ht="90" x14ac:dyDescent="0.25">
      <c r="A108" s="31">
        <v>107</v>
      </c>
      <c r="B108" s="46" t="s">
        <v>540</v>
      </c>
      <c r="C108" s="33" t="s">
        <v>956</v>
      </c>
      <c r="D108" s="29" t="s">
        <v>22</v>
      </c>
      <c r="E108" s="61" t="s">
        <v>541</v>
      </c>
      <c r="F108" s="62" t="s">
        <v>968</v>
      </c>
      <c r="G108" s="36">
        <v>15058260</v>
      </c>
      <c r="H108" s="30">
        <v>80300789279</v>
      </c>
      <c r="I108" s="37" t="s">
        <v>542</v>
      </c>
      <c r="J108" s="38" t="s">
        <v>973</v>
      </c>
      <c r="K108" s="38">
        <v>42767</v>
      </c>
      <c r="L108" s="37" t="s">
        <v>137</v>
      </c>
      <c r="M108" s="29" t="s">
        <v>26</v>
      </c>
      <c r="N108" s="29">
        <v>3</v>
      </c>
      <c r="O108" s="39">
        <v>42767</v>
      </c>
      <c r="P108" s="40">
        <v>42855</v>
      </c>
      <c r="Q108" s="41"/>
      <c r="R108" s="42">
        <f t="shared" si="1"/>
        <v>15058260</v>
      </c>
      <c r="S108" s="42" t="s">
        <v>543</v>
      </c>
      <c r="T108" s="42" t="s">
        <v>544</v>
      </c>
      <c r="U108" s="44">
        <v>20</v>
      </c>
      <c r="V108" s="44">
        <v>2</v>
      </c>
      <c r="W108" s="45"/>
    </row>
    <row r="109" spans="1:23" ht="75" x14ac:dyDescent="0.25">
      <c r="A109" s="31">
        <v>108</v>
      </c>
      <c r="B109" s="32" t="s">
        <v>545</v>
      </c>
      <c r="C109" s="33" t="s">
        <v>956</v>
      </c>
      <c r="D109" s="29" t="s">
        <v>22</v>
      </c>
      <c r="E109" s="59" t="s">
        <v>546</v>
      </c>
      <c r="F109" s="60" t="s">
        <v>967</v>
      </c>
      <c r="G109" s="36">
        <v>42000000</v>
      </c>
      <c r="H109" s="30">
        <v>79956498</v>
      </c>
      <c r="I109" s="37" t="s">
        <v>547</v>
      </c>
      <c r="J109" s="38" t="s">
        <v>973</v>
      </c>
      <c r="K109" s="38">
        <v>42781</v>
      </c>
      <c r="L109" s="37" t="s">
        <v>309</v>
      </c>
      <c r="M109" s="29" t="s">
        <v>26</v>
      </c>
      <c r="N109" s="29">
        <v>11</v>
      </c>
      <c r="O109" s="39">
        <v>42781</v>
      </c>
      <c r="P109" s="40">
        <v>43100</v>
      </c>
      <c r="Q109" s="41"/>
      <c r="R109" s="42">
        <f t="shared" si="1"/>
        <v>42000000</v>
      </c>
      <c r="S109" s="42" t="s">
        <v>548</v>
      </c>
      <c r="T109" s="42" t="s">
        <v>549</v>
      </c>
      <c r="U109" s="44">
        <v>20</v>
      </c>
      <c r="V109" s="44">
        <v>2</v>
      </c>
      <c r="W109" s="45"/>
    </row>
    <row r="110" spans="1:23" ht="30" x14ac:dyDescent="0.25">
      <c r="A110" s="31">
        <v>109</v>
      </c>
      <c r="B110" s="32" t="s">
        <v>550</v>
      </c>
      <c r="C110" s="33" t="s">
        <v>956</v>
      </c>
      <c r="D110" s="29" t="s">
        <v>22</v>
      </c>
      <c r="E110" s="59" t="s">
        <v>551</v>
      </c>
      <c r="F110" s="60" t="s">
        <v>967</v>
      </c>
      <c r="G110" s="36">
        <v>6041934</v>
      </c>
      <c r="H110" s="30">
        <v>3238725</v>
      </c>
      <c r="I110" s="37" t="s">
        <v>552</v>
      </c>
      <c r="J110" s="38" t="s">
        <v>973</v>
      </c>
      <c r="K110" s="38">
        <v>42779</v>
      </c>
      <c r="L110" s="37" t="s">
        <v>104</v>
      </c>
      <c r="M110" s="29" t="s">
        <v>26</v>
      </c>
      <c r="N110" s="29">
        <v>3</v>
      </c>
      <c r="O110" s="39">
        <v>42779</v>
      </c>
      <c r="P110" s="40">
        <v>42855</v>
      </c>
      <c r="Q110" s="41"/>
      <c r="R110" s="42">
        <f t="shared" si="1"/>
        <v>6041934</v>
      </c>
      <c r="S110" s="42" t="s">
        <v>553</v>
      </c>
      <c r="T110" s="42" t="s">
        <v>554</v>
      </c>
      <c r="U110" s="44">
        <v>20</v>
      </c>
      <c r="V110" s="44">
        <v>1</v>
      </c>
      <c r="W110" s="45"/>
    </row>
    <row r="111" spans="1:23" ht="45" x14ac:dyDescent="0.25">
      <c r="A111" s="31">
        <v>110</v>
      </c>
      <c r="B111" s="32" t="s">
        <v>555</v>
      </c>
      <c r="C111" s="33" t="s">
        <v>956</v>
      </c>
      <c r="D111" s="29" t="s">
        <v>22</v>
      </c>
      <c r="E111" s="59" t="s">
        <v>556</v>
      </c>
      <c r="F111" s="60" t="s">
        <v>967</v>
      </c>
      <c r="G111" s="36">
        <v>17655000</v>
      </c>
      <c r="H111" s="30">
        <v>11203200</v>
      </c>
      <c r="I111" s="37" t="s">
        <v>557</v>
      </c>
      <c r="J111" s="38" t="s">
        <v>973</v>
      </c>
      <c r="K111" s="38">
        <v>42767</v>
      </c>
      <c r="L111" s="37" t="s">
        <v>309</v>
      </c>
      <c r="M111" s="29" t="s">
        <v>26</v>
      </c>
      <c r="N111" s="29">
        <v>11</v>
      </c>
      <c r="O111" s="39">
        <v>42767</v>
      </c>
      <c r="P111" s="40">
        <v>43100</v>
      </c>
      <c r="Q111" s="41"/>
      <c r="R111" s="42">
        <f t="shared" si="1"/>
        <v>17655000</v>
      </c>
      <c r="S111" s="42" t="s">
        <v>558</v>
      </c>
      <c r="T111" s="42" t="s">
        <v>559</v>
      </c>
      <c r="U111" s="44">
        <v>21</v>
      </c>
      <c r="V111" s="44">
        <v>2</v>
      </c>
      <c r="W111" s="45"/>
    </row>
    <row r="112" spans="1:23" ht="30" x14ac:dyDescent="0.25">
      <c r="A112" s="31">
        <v>111</v>
      </c>
      <c r="B112" s="32" t="s">
        <v>560</v>
      </c>
      <c r="C112" s="33" t="s">
        <v>956</v>
      </c>
      <c r="D112" s="29" t="s">
        <v>22</v>
      </c>
      <c r="E112" s="59" t="s">
        <v>82</v>
      </c>
      <c r="F112" s="60" t="s">
        <v>967</v>
      </c>
      <c r="G112" s="36">
        <v>4620000</v>
      </c>
      <c r="H112" s="30">
        <v>80397979</v>
      </c>
      <c r="I112" s="37" t="s">
        <v>561</v>
      </c>
      <c r="J112" s="38" t="s">
        <v>973</v>
      </c>
      <c r="K112" s="38">
        <v>42779</v>
      </c>
      <c r="L112" s="37" t="s">
        <v>25</v>
      </c>
      <c r="M112" s="29" t="s">
        <v>26</v>
      </c>
      <c r="N112" s="29">
        <v>3</v>
      </c>
      <c r="O112" s="39">
        <v>42779</v>
      </c>
      <c r="P112" s="40">
        <v>42855</v>
      </c>
      <c r="Q112" s="41">
        <v>2340000</v>
      </c>
      <c r="R112" s="42">
        <f t="shared" si="1"/>
        <v>6960000</v>
      </c>
      <c r="S112" s="42" t="s">
        <v>562</v>
      </c>
      <c r="T112" s="42" t="s">
        <v>563</v>
      </c>
      <c r="U112" s="44">
        <v>21</v>
      </c>
      <c r="V112" s="44">
        <v>1</v>
      </c>
      <c r="W112" s="45"/>
    </row>
    <row r="113" spans="1:23" ht="45" x14ac:dyDescent="0.25">
      <c r="A113" s="31">
        <v>112</v>
      </c>
      <c r="B113" s="32" t="s">
        <v>564</v>
      </c>
      <c r="C113" s="33" t="s">
        <v>956</v>
      </c>
      <c r="D113" s="29" t="s">
        <v>22</v>
      </c>
      <c r="E113" s="59" t="s">
        <v>565</v>
      </c>
      <c r="F113" s="60" t="s">
        <v>967</v>
      </c>
      <c r="G113" s="36">
        <v>20160583</v>
      </c>
      <c r="H113" s="30">
        <v>80400375</v>
      </c>
      <c r="I113" s="37" t="s">
        <v>566</v>
      </c>
      <c r="J113" s="38" t="s">
        <v>973</v>
      </c>
      <c r="K113" s="38">
        <v>42773</v>
      </c>
      <c r="L113" s="37" t="s">
        <v>309</v>
      </c>
      <c r="M113" s="29" t="s">
        <v>26</v>
      </c>
      <c r="N113" s="29">
        <v>11</v>
      </c>
      <c r="O113" s="39">
        <v>42773</v>
      </c>
      <c r="P113" s="40">
        <v>43100</v>
      </c>
      <c r="Q113" s="41"/>
      <c r="R113" s="42">
        <f t="shared" si="1"/>
        <v>20160583</v>
      </c>
      <c r="S113" s="42" t="s">
        <v>567</v>
      </c>
      <c r="T113" s="42" t="s">
        <v>568</v>
      </c>
      <c r="U113" s="44">
        <v>21</v>
      </c>
      <c r="V113" s="44">
        <v>1</v>
      </c>
      <c r="W113" s="45"/>
    </row>
    <row r="114" spans="1:23" ht="45" x14ac:dyDescent="0.25">
      <c r="A114" s="31">
        <v>113</v>
      </c>
      <c r="B114" s="32" t="s">
        <v>569</v>
      </c>
      <c r="C114" s="33" t="s">
        <v>956</v>
      </c>
      <c r="D114" s="29" t="s">
        <v>22</v>
      </c>
      <c r="E114" s="59" t="s">
        <v>382</v>
      </c>
      <c r="F114" s="60" t="s">
        <v>967</v>
      </c>
      <c r="G114" s="36">
        <v>19661250</v>
      </c>
      <c r="H114" s="30">
        <v>1072701074</v>
      </c>
      <c r="I114" s="37" t="s">
        <v>570</v>
      </c>
      <c r="J114" s="38" t="s">
        <v>973</v>
      </c>
      <c r="K114" s="38">
        <v>42783</v>
      </c>
      <c r="L114" s="37" t="s">
        <v>309</v>
      </c>
      <c r="M114" s="29" t="s">
        <v>26</v>
      </c>
      <c r="N114" s="29">
        <v>11</v>
      </c>
      <c r="O114" s="39">
        <v>42783</v>
      </c>
      <c r="P114" s="40">
        <v>43100</v>
      </c>
      <c r="Q114" s="41"/>
      <c r="R114" s="42">
        <f t="shared" si="1"/>
        <v>19661250</v>
      </c>
      <c r="S114" s="42" t="s">
        <v>571</v>
      </c>
      <c r="T114" s="42" t="s">
        <v>572</v>
      </c>
      <c r="U114" s="44">
        <v>21</v>
      </c>
      <c r="V114" s="44">
        <v>1</v>
      </c>
      <c r="W114" s="45"/>
    </row>
    <row r="115" spans="1:23" ht="45" x14ac:dyDescent="0.25">
      <c r="A115" s="31">
        <v>114</v>
      </c>
      <c r="B115" s="47" t="s">
        <v>573</v>
      </c>
      <c r="C115" s="32" t="s">
        <v>961</v>
      </c>
      <c r="D115" s="47" t="s">
        <v>22</v>
      </c>
      <c r="E115" s="59" t="s">
        <v>574</v>
      </c>
      <c r="F115" s="60" t="s">
        <v>968</v>
      </c>
      <c r="G115" s="36">
        <v>2401000</v>
      </c>
      <c r="H115" s="30">
        <v>9004096311</v>
      </c>
      <c r="I115" s="37" t="s">
        <v>575</v>
      </c>
      <c r="J115" s="38" t="s">
        <v>974</v>
      </c>
      <c r="K115" s="38">
        <v>42795</v>
      </c>
      <c r="L115" s="37" t="s">
        <v>137</v>
      </c>
      <c r="M115" s="29" t="s">
        <v>26</v>
      </c>
      <c r="N115" s="29">
        <v>1</v>
      </c>
      <c r="O115" s="39">
        <v>42795</v>
      </c>
      <c r="P115" s="40">
        <v>42795</v>
      </c>
      <c r="Q115" s="41"/>
      <c r="R115" s="42">
        <f t="shared" si="1"/>
        <v>2401000</v>
      </c>
      <c r="S115" s="42" t="s">
        <v>576</v>
      </c>
      <c r="T115" s="42" t="s">
        <v>577</v>
      </c>
      <c r="U115" s="44">
        <v>21</v>
      </c>
      <c r="V115" s="44"/>
      <c r="W115" s="45"/>
    </row>
    <row r="116" spans="1:23" ht="45" x14ac:dyDescent="0.25">
      <c r="A116" s="31">
        <v>115</v>
      </c>
      <c r="B116" s="32" t="s">
        <v>578</v>
      </c>
      <c r="C116" s="33" t="s">
        <v>956</v>
      </c>
      <c r="D116" s="47" t="s">
        <v>22</v>
      </c>
      <c r="E116" s="34" t="s">
        <v>30</v>
      </c>
      <c r="F116" s="35" t="s">
        <v>968</v>
      </c>
      <c r="G116" s="36">
        <v>5457000</v>
      </c>
      <c r="H116" s="63">
        <v>35197590</v>
      </c>
      <c r="I116" s="37" t="s">
        <v>579</v>
      </c>
      <c r="J116" s="38" t="s">
        <v>973</v>
      </c>
      <c r="K116" s="38">
        <v>42767</v>
      </c>
      <c r="L116" s="37" t="s">
        <v>25</v>
      </c>
      <c r="M116" s="29" t="s">
        <v>26</v>
      </c>
      <c r="N116" s="29">
        <v>3</v>
      </c>
      <c r="O116" s="39">
        <v>42767</v>
      </c>
      <c r="P116" s="40">
        <v>42855</v>
      </c>
      <c r="Q116" s="41"/>
      <c r="R116" s="42">
        <f t="shared" si="1"/>
        <v>5457000</v>
      </c>
      <c r="S116" s="42" t="s">
        <v>580</v>
      </c>
      <c r="T116" s="42" t="s">
        <v>581</v>
      </c>
      <c r="U116" s="44">
        <v>21</v>
      </c>
      <c r="V116" s="44">
        <v>1</v>
      </c>
      <c r="W116" s="45"/>
    </row>
    <row r="117" spans="1:23" ht="45" x14ac:dyDescent="0.25">
      <c r="A117" s="31">
        <v>116</v>
      </c>
      <c r="B117" s="32" t="s">
        <v>582</v>
      </c>
      <c r="C117" s="33" t="s">
        <v>956</v>
      </c>
      <c r="D117" s="47" t="s">
        <v>22</v>
      </c>
      <c r="E117" s="59" t="s">
        <v>135</v>
      </c>
      <c r="F117" s="60" t="s">
        <v>966</v>
      </c>
      <c r="G117" s="36">
        <v>2568000</v>
      </c>
      <c r="H117" s="63">
        <v>53911615</v>
      </c>
      <c r="I117" s="37" t="s">
        <v>583</v>
      </c>
      <c r="J117" s="38" t="s">
        <v>974</v>
      </c>
      <c r="K117" s="38">
        <v>42795</v>
      </c>
      <c r="L117" s="37" t="s">
        <v>25</v>
      </c>
      <c r="M117" s="29" t="s">
        <v>26</v>
      </c>
      <c r="N117" s="29">
        <v>2</v>
      </c>
      <c r="O117" s="39">
        <v>42795</v>
      </c>
      <c r="P117" s="40">
        <v>42855</v>
      </c>
      <c r="Q117" s="41"/>
      <c r="R117" s="42">
        <f t="shared" si="1"/>
        <v>2568000</v>
      </c>
      <c r="S117" s="42" t="s">
        <v>584</v>
      </c>
      <c r="T117" s="42" t="s">
        <v>585</v>
      </c>
      <c r="U117" s="44">
        <v>22</v>
      </c>
      <c r="V117" s="44">
        <v>1</v>
      </c>
      <c r="W117" s="45"/>
    </row>
    <row r="118" spans="1:23" ht="45" x14ac:dyDescent="0.25">
      <c r="A118" s="31">
        <v>117</v>
      </c>
      <c r="B118" s="46" t="s">
        <v>586</v>
      </c>
      <c r="C118" s="33" t="s">
        <v>956</v>
      </c>
      <c r="D118" s="47" t="s">
        <v>22</v>
      </c>
      <c r="E118" s="59" t="s">
        <v>531</v>
      </c>
      <c r="F118" s="60" t="s">
        <v>966</v>
      </c>
      <c r="G118" s="36">
        <v>2455650</v>
      </c>
      <c r="H118" s="30">
        <v>80397734</v>
      </c>
      <c r="I118" s="37" t="s">
        <v>587</v>
      </c>
      <c r="J118" s="38" t="s">
        <v>974</v>
      </c>
      <c r="K118" s="38">
        <v>42803</v>
      </c>
      <c r="L118" s="37" t="s">
        <v>25</v>
      </c>
      <c r="M118" s="29" t="s">
        <v>26</v>
      </c>
      <c r="N118" s="29">
        <v>2</v>
      </c>
      <c r="O118" s="39">
        <v>42803</v>
      </c>
      <c r="P118" s="40">
        <v>42855</v>
      </c>
      <c r="Q118" s="41">
        <v>1203150</v>
      </c>
      <c r="R118" s="42">
        <f t="shared" ref="R118:R181" si="2">G118+Q118</f>
        <v>3658800</v>
      </c>
      <c r="S118" s="42" t="s">
        <v>588</v>
      </c>
      <c r="T118" s="42" t="s">
        <v>589</v>
      </c>
      <c r="U118" s="44">
        <v>22</v>
      </c>
      <c r="V118" s="44">
        <v>1</v>
      </c>
      <c r="W118" s="45"/>
    </row>
    <row r="119" spans="1:23" ht="30" x14ac:dyDescent="0.25">
      <c r="A119" s="31">
        <v>118</v>
      </c>
      <c r="B119" s="47" t="s">
        <v>590</v>
      </c>
      <c r="C119" s="32" t="s">
        <v>961</v>
      </c>
      <c r="D119" s="47" t="s">
        <v>22</v>
      </c>
      <c r="E119" s="59" t="s">
        <v>591</v>
      </c>
      <c r="F119" s="60" t="s">
        <v>968</v>
      </c>
      <c r="G119" s="36">
        <v>10494051</v>
      </c>
      <c r="H119" s="30">
        <v>9008326311</v>
      </c>
      <c r="I119" s="37" t="s">
        <v>592</v>
      </c>
      <c r="J119" s="38" t="s">
        <v>974</v>
      </c>
      <c r="K119" s="38">
        <v>42821</v>
      </c>
      <c r="L119" s="37" t="s">
        <v>25</v>
      </c>
      <c r="M119" s="29" t="s">
        <v>26</v>
      </c>
      <c r="N119" s="29">
        <v>1</v>
      </c>
      <c r="O119" s="39">
        <v>42821</v>
      </c>
      <c r="P119" s="40">
        <v>42844</v>
      </c>
      <c r="Q119" s="41">
        <v>5247026</v>
      </c>
      <c r="R119" s="42">
        <f t="shared" si="2"/>
        <v>15741077</v>
      </c>
      <c r="S119" s="42" t="s">
        <v>593</v>
      </c>
      <c r="T119" s="42" t="s">
        <v>594</v>
      </c>
      <c r="U119" s="44">
        <v>22</v>
      </c>
      <c r="V119" s="44">
        <v>3</v>
      </c>
      <c r="W119" s="45"/>
    </row>
    <row r="120" spans="1:23" ht="90" x14ac:dyDescent="0.25">
      <c r="A120" s="31">
        <v>119</v>
      </c>
      <c r="B120" s="32" t="s">
        <v>595</v>
      </c>
      <c r="C120" s="33" t="s">
        <v>956</v>
      </c>
      <c r="D120" s="47" t="s">
        <v>22</v>
      </c>
      <c r="E120" s="61" t="s">
        <v>596</v>
      </c>
      <c r="F120" s="62" t="s">
        <v>968</v>
      </c>
      <c r="G120" s="36">
        <v>30000000</v>
      </c>
      <c r="H120" s="30">
        <v>1072651576</v>
      </c>
      <c r="I120" s="37" t="s">
        <v>597</v>
      </c>
      <c r="J120" s="38" t="s">
        <v>974</v>
      </c>
      <c r="K120" s="38">
        <v>42809</v>
      </c>
      <c r="L120" s="37" t="s">
        <v>598</v>
      </c>
      <c r="M120" s="29" t="s">
        <v>26</v>
      </c>
      <c r="N120" s="29">
        <v>9</v>
      </c>
      <c r="O120" s="39">
        <v>42809</v>
      </c>
      <c r="P120" s="40">
        <v>43100</v>
      </c>
      <c r="Q120" s="41"/>
      <c r="R120" s="42">
        <f t="shared" si="2"/>
        <v>30000000</v>
      </c>
      <c r="S120" s="42" t="s">
        <v>599</v>
      </c>
      <c r="T120" s="42" t="s">
        <v>600</v>
      </c>
      <c r="U120" s="44">
        <v>22</v>
      </c>
      <c r="V120" s="44">
        <v>1</v>
      </c>
      <c r="W120" s="45"/>
    </row>
    <row r="121" spans="1:23" ht="45" x14ac:dyDescent="0.25">
      <c r="A121" s="31">
        <v>120</v>
      </c>
      <c r="B121" s="32" t="s">
        <v>601</v>
      </c>
      <c r="C121" s="33" t="s">
        <v>956</v>
      </c>
      <c r="D121" s="47" t="s">
        <v>22</v>
      </c>
      <c r="E121" s="59" t="s">
        <v>135</v>
      </c>
      <c r="F121" s="60" t="s">
        <v>966</v>
      </c>
      <c r="G121" s="36">
        <v>11384800</v>
      </c>
      <c r="H121" s="30">
        <v>20492711</v>
      </c>
      <c r="I121" s="37" t="s">
        <v>602</v>
      </c>
      <c r="J121" s="38" t="s">
        <v>975</v>
      </c>
      <c r="K121" s="38">
        <v>42829</v>
      </c>
      <c r="L121" s="37" t="s">
        <v>25</v>
      </c>
      <c r="M121" s="29" t="s">
        <v>26</v>
      </c>
      <c r="N121" s="29">
        <v>9</v>
      </c>
      <c r="O121" s="39">
        <v>42829</v>
      </c>
      <c r="P121" s="40">
        <v>43100</v>
      </c>
      <c r="Q121" s="41"/>
      <c r="R121" s="42">
        <f t="shared" si="2"/>
        <v>11384800</v>
      </c>
      <c r="S121" s="42" t="s">
        <v>603</v>
      </c>
      <c r="T121" s="42" t="s">
        <v>604</v>
      </c>
      <c r="U121" s="44">
        <v>22</v>
      </c>
      <c r="V121" s="44">
        <v>1</v>
      </c>
      <c r="W121" s="45"/>
    </row>
    <row r="122" spans="1:23" ht="30" x14ac:dyDescent="0.25">
      <c r="A122" s="31">
        <v>121</v>
      </c>
      <c r="B122" s="32" t="s">
        <v>605</v>
      </c>
      <c r="C122" s="33" t="s">
        <v>956</v>
      </c>
      <c r="D122" s="47" t="s">
        <v>22</v>
      </c>
      <c r="E122" s="59" t="s">
        <v>606</v>
      </c>
      <c r="F122" s="60" t="s">
        <v>967</v>
      </c>
      <c r="G122" s="36">
        <v>16602833</v>
      </c>
      <c r="H122" s="30">
        <v>1072638680</v>
      </c>
      <c r="I122" s="37" t="s">
        <v>607</v>
      </c>
      <c r="J122" s="38" t="s">
        <v>975</v>
      </c>
      <c r="K122" s="38">
        <v>42829</v>
      </c>
      <c r="L122" s="37" t="s">
        <v>104</v>
      </c>
      <c r="M122" s="29" t="s">
        <v>26</v>
      </c>
      <c r="N122" s="29">
        <v>9</v>
      </c>
      <c r="O122" s="39">
        <v>42829</v>
      </c>
      <c r="P122" s="40">
        <v>43100</v>
      </c>
      <c r="Q122" s="41"/>
      <c r="R122" s="42">
        <f t="shared" si="2"/>
        <v>16602833</v>
      </c>
      <c r="S122" s="42" t="s">
        <v>608</v>
      </c>
      <c r="T122" s="42" t="s">
        <v>609</v>
      </c>
      <c r="U122" s="44">
        <v>23</v>
      </c>
      <c r="V122" s="44">
        <v>1</v>
      </c>
      <c r="W122" s="45"/>
    </row>
    <row r="123" spans="1:23" ht="45" x14ac:dyDescent="0.25">
      <c r="A123" s="31">
        <v>122</v>
      </c>
      <c r="B123" s="32" t="s">
        <v>610</v>
      </c>
      <c r="C123" s="33" t="s">
        <v>956</v>
      </c>
      <c r="D123" s="47" t="s">
        <v>22</v>
      </c>
      <c r="E123" s="59" t="s">
        <v>611</v>
      </c>
      <c r="F123" s="60" t="s">
        <v>966</v>
      </c>
      <c r="G123" s="36">
        <v>4141900</v>
      </c>
      <c r="H123" s="30">
        <v>11202685</v>
      </c>
      <c r="I123" s="37" t="s">
        <v>612</v>
      </c>
      <c r="J123" s="38" t="s">
        <v>975</v>
      </c>
      <c r="K123" s="38">
        <v>42829</v>
      </c>
      <c r="L123" s="37" t="s">
        <v>25</v>
      </c>
      <c r="M123" s="29" t="s">
        <v>26</v>
      </c>
      <c r="N123" s="29">
        <v>3</v>
      </c>
      <c r="O123" s="39">
        <v>42829</v>
      </c>
      <c r="P123" s="40">
        <v>42916</v>
      </c>
      <c r="Q123" s="41"/>
      <c r="R123" s="42">
        <f t="shared" si="2"/>
        <v>4141900</v>
      </c>
      <c r="S123" s="42" t="s">
        <v>613</v>
      </c>
      <c r="T123" s="42" t="s">
        <v>614</v>
      </c>
      <c r="U123" s="44">
        <v>23</v>
      </c>
      <c r="V123" s="44">
        <v>1</v>
      </c>
      <c r="W123" s="45"/>
    </row>
    <row r="124" spans="1:23" ht="60" x14ac:dyDescent="0.25">
      <c r="A124" s="31">
        <v>123</v>
      </c>
      <c r="B124" s="47" t="s">
        <v>615</v>
      </c>
      <c r="C124" s="33" t="s">
        <v>956</v>
      </c>
      <c r="D124" s="29" t="s">
        <v>616</v>
      </c>
      <c r="E124" s="59" t="s">
        <v>617</v>
      </c>
      <c r="F124" s="60" t="s">
        <v>967</v>
      </c>
      <c r="G124" s="36">
        <v>70000000</v>
      </c>
      <c r="H124" s="30">
        <v>9000105111</v>
      </c>
      <c r="I124" s="37" t="s">
        <v>618</v>
      </c>
      <c r="J124" s="38" t="s">
        <v>974</v>
      </c>
      <c r="K124" s="38">
        <v>42821</v>
      </c>
      <c r="L124" s="37" t="s">
        <v>104</v>
      </c>
      <c r="M124" s="29" t="s">
        <v>26</v>
      </c>
      <c r="N124" s="29">
        <v>2</v>
      </c>
      <c r="O124" s="39">
        <v>42821</v>
      </c>
      <c r="P124" s="40">
        <v>42847</v>
      </c>
      <c r="Q124" s="41"/>
      <c r="R124" s="42">
        <f t="shared" si="2"/>
        <v>70000000</v>
      </c>
      <c r="S124" s="42" t="s">
        <v>619</v>
      </c>
      <c r="T124" s="42" t="s">
        <v>620</v>
      </c>
      <c r="U124" s="44">
        <v>23</v>
      </c>
      <c r="V124" s="44">
        <v>5</v>
      </c>
      <c r="W124" s="45"/>
    </row>
    <row r="125" spans="1:23" ht="45" x14ac:dyDescent="0.25">
      <c r="A125" s="31">
        <v>124</v>
      </c>
      <c r="B125" s="32" t="s">
        <v>621</v>
      </c>
      <c r="C125" s="33" t="s">
        <v>956</v>
      </c>
      <c r="D125" s="31" t="s">
        <v>22</v>
      </c>
      <c r="E125" s="59" t="s">
        <v>622</v>
      </c>
      <c r="F125" s="60" t="s">
        <v>967</v>
      </c>
      <c r="G125" s="36">
        <v>14231000</v>
      </c>
      <c r="H125" s="30">
        <v>1072705264</v>
      </c>
      <c r="I125" s="37" t="s">
        <v>623</v>
      </c>
      <c r="J125" s="38" t="s">
        <v>975</v>
      </c>
      <c r="K125" s="38">
        <v>42829</v>
      </c>
      <c r="L125" s="37" t="s">
        <v>309</v>
      </c>
      <c r="M125" s="29" t="s">
        <v>26</v>
      </c>
      <c r="N125" s="29">
        <v>9</v>
      </c>
      <c r="O125" s="39">
        <v>42829</v>
      </c>
      <c r="P125" s="40">
        <v>43100</v>
      </c>
      <c r="Q125" s="41"/>
      <c r="R125" s="42">
        <f t="shared" si="2"/>
        <v>14231000</v>
      </c>
      <c r="S125" s="42" t="s">
        <v>624</v>
      </c>
      <c r="T125" s="42" t="s">
        <v>625</v>
      </c>
      <c r="U125" s="44">
        <v>23</v>
      </c>
      <c r="V125" s="44">
        <v>1</v>
      </c>
      <c r="W125" s="45"/>
    </row>
    <row r="126" spans="1:23" ht="30" x14ac:dyDescent="0.25">
      <c r="A126" s="31">
        <v>125</v>
      </c>
      <c r="B126" s="32" t="s">
        <v>626</v>
      </c>
      <c r="C126" s="33" t="s">
        <v>956</v>
      </c>
      <c r="D126" s="31" t="s">
        <v>22</v>
      </c>
      <c r="E126" s="59" t="s">
        <v>627</v>
      </c>
      <c r="F126" s="60" t="s">
        <v>966</v>
      </c>
      <c r="G126" s="36">
        <v>8602800</v>
      </c>
      <c r="H126" s="30">
        <v>79980734</v>
      </c>
      <c r="I126" s="37" t="s">
        <v>628</v>
      </c>
      <c r="J126" s="38" t="s">
        <v>975</v>
      </c>
      <c r="K126" s="38">
        <v>42841</v>
      </c>
      <c r="L126" s="37" t="s">
        <v>25</v>
      </c>
      <c r="M126" s="29" t="s">
        <v>26</v>
      </c>
      <c r="N126" s="29">
        <v>9</v>
      </c>
      <c r="O126" s="38">
        <v>42841</v>
      </c>
      <c r="P126" s="40">
        <v>43100</v>
      </c>
      <c r="Q126" s="41"/>
      <c r="R126" s="42">
        <f t="shared" si="2"/>
        <v>8602800</v>
      </c>
      <c r="S126" s="42" t="s">
        <v>629</v>
      </c>
      <c r="T126" s="42" t="s">
        <v>630</v>
      </c>
      <c r="U126" s="44">
        <v>24</v>
      </c>
      <c r="V126" s="44">
        <v>1</v>
      </c>
      <c r="W126" s="45"/>
    </row>
    <row r="127" spans="1:23" ht="45" x14ac:dyDescent="0.25">
      <c r="A127" s="31">
        <v>126</v>
      </c>
      <c r="B127" s="47" t="s">
        <v>631</v>
      </c>
      <c r="C127" s="32" t="s">
        <v>959</v>
      </c>
      <c r="D127" s="47" t="s">
        <v>22</v>
      </c>
      <c r="E127" s="59" t="s">
        <v>632</v>
      </c>
      <c r="F127" s="60" t="s">
        <v>967</v>
      </c>
      <c r="G127" s="36">
        <v>145096700</v>
      </c>
      <c r="H127" s="30">
        <v>79617538</v>
      </c>
      <c r="I127" s="37" t="s">
        <v>633</v>
      </c>
      <c r="J127" s="38" t="s">
        <v>975</v>
      </c>
      <c r="K127" s="38">
        <v>42843</v>
      </c>
      <c r="L127" s="37" t="s">
        <v>98</v>
      </c>
      <c r="M127" s="29" t="s">
        <v>26</v>
      </c>
      <c r="N127" s="29">
        <v>9</v>
      </c>
      <c r="O127" s="38">
        <v>42843</v>
      </c>
      <c r="P127" s="40">
        <v>43100</v>
      </c>
      <c r="Q127" s="41">
        <v>7000000</v>
      </c>
      <c r="R127" s="42">
        <f t="shared" si="2"/>
        <v>152096700</v>
      </c>
      <c r="S127" s="42" t="s">
        <v>634</v>
      </c>
      <c r="T127" s="42" t="s">
        <v>635</v>
      </c>
      <c r="U127" s="44">
        <v>24</v>
      </c>
      <c r="V127" s="44">
        <v>5</v>
      </c>
      <c r="W127" s="45"/>
    </row>
    <row r="128" spans="1:23" ht="75" x14ac:dyDescent="0.25">
      <c r="A128" s="31">
        <v>127</v>
      </c>
      <c r="B128" s="47" t="s">
        <v>636</v>
      </c>
      <c r="C128" s="32" t="s">
        <v>959</v>
      </c>
      <c r="D128" s="47" t="s">
        <v>22</v>
      </c>
      <c r="E128" s="59" t="s">
        <v>637</v>
      </c>
      <c r="F128" s="60" t="s">
        <v>968</v>
      </c>
      <c r="G128" s="36">
        <v>50000000</v>
      </c>
      <c r="H128" s="30">
        <v>860009578</v>
      </c>
      <c r="I128" s="37" t="s">
        <v>638</v>
      </c>
      <c r="J128" s="38" t="s">
        <v>975</v>
      </c>
      <c r="K128" s="38">
        <v>42842</v>
      </c>
      <c r="L128" s="37" t="s">
        <v>137</v>
      </c>
      <c r="M128" s="29" t="s">
        <v>26</v>
      </c>
      <c r="N128" s="29">
        <v>9</v>
      </c>
      <c r="O128" s="39">
        <v>42842</v>
      </c>
      <c r="P128" s="40">
        <v>43100</v>
      </c>
      <c r="Q128" s="41"/>
      <c r="R128" s="42">
        <f t="shared" si="2"/>
        <v>50000000</v>
      </c>
      <c r="S128" s="42" t="s">
        <v>639</v>
      </c>
      <c r="T128" s="42" t="s">
        <v>640</v>
      </c>
      <c r="U128" s="44">
        <v>24</v>
      </c>
      <c r="V128" s="44">
        <v>3</v>
      </c>
      <c r="W128" s="45"/>
    </row>
    <row r="129" spans="1:23" ht="75" x14ac:dyDescent="0.25">
      <c r="A129" s="31">
        <v>128</v>
      </c>
      <c r="B129" s="47" t="s">
        <v>641</v>
      </c>
      <c r="C129" s="32" t="s">
        <v>959</v>
      </c>
      <c r="D129" s="47" t="s">
        <v>22</v>
      </c>
      <c r="E129" s="59" t="s">
        <v>642</v>
      </c>
      <c r="F129" s="60" t="s">
        <v>967</v>
      </c>
      <c r="G129" s="36">
        <v>180000000</v>
      </c>
      <c r="H129" s="64" t="s">
        <v>643</v>
      </c>
      <c r="I129" s="37" t="s">
        <v>644</v>
      </c>
      <c r="J129" s="38" t="s">
        <v>975</v>
      </c>
      <c r="K129" s="38">
        <v>42844</v>
      </c>
      <c r="L129" s="37" t="s">
        <v>309</v>
      </c>
      <c r="M129" s="29" t="s">
        <v>26</v>
      </c>
      <c r="N129" s="29">
        <v>9</v>
      </c>
      <c r="O129" s="38">
        <v>42844</v>
      </c>
      <c r="P129" s="40">
        <v>43100</v>
      </c>
      <c r="Q129" s="41"/>
      <c r="R129" s="42">
        <f t="shared" si="2"/>
        <v>180000000</v>
      </c>
      <c r="S129" s="42" t="s">
        <v>645</v>
      </c>
      <c r="T129" s="42" t="s">
        <v>646</v>
      </c>
      <c r="U129" s="44" t="s">
        <v>647</v>
      </c>
      <c r="V129" s="44">
        <v>4</v>
      </c>
      <c r="W129" s="45"/>
    </row>
    <row r="130" spans="1:23" ht="45" x14ac:dyDescent="0.25">
      <c r="A130" s="31">
        <v>129</v>
      </c>
      <c r="B130" s="47" t="s">
        <v>648</v>
      </c>
      <c r="C130" s="65" t="s">
        <v>959</v>
      </c>
      <c r="D130" s="29" t="s">
        <v>22</v>
      </c>
      <c r="E130" s="59" t="s">
        <v>649</v>
      </c>
      <c r="F130" s="60" t="s">
        <v>967</v>
      </c>
      <c r="G130" s="36">
        <v>198950000</v>
      </c>
      <c r="H130" s="30">
        <v>9004975539</v>
      </c>
      <c r="I130" s="37" t="s">
        <v>650</v>
      </c>
      <c r="J130" s="38" t="s">
        <v>975</v>
      </c>
      <c r="K130" s="38">
        <v>42844</v>
      </c>
      <c r="L130" s="37" t="s">
        <v>25</v>
      </c>
      <c r="M130" s="29" t="s">
        <v>26</v>
      </c>
      <c r="N130" s="29">
        <v>9</v>
      </c>
      <c r="O130" s="38">
        <v>42844</v>
      </c>
      <c r="P130" s="40">
        <v>43100</v>
      </c>
      <c r="Q130" s="41"/>
      <c r="R130" s="42">
        <f t="shared" si="2"/>
        <v>198950000</v>
      </c>
      <c r="S130" s="42" t="s">
        <v>651</v>
      </c>
      <c r="T130" s="42" t="s">
        <v>652</v>
      </c>
      <c r="U130" s="44"/>
      <c r="V130" s="44">
        <v>4</v>
      </c>
      <c r="W130" s="45"/>
    </row>
    <row r="131" spans="1:23" ht="30" x14ac:dyDescent="0.25">
      <c r="A131" s="31">
        <v>130</v>
      </c>
      <c r="B131" s="47" t="s">
        <v>653</v>
      </c>
      <c r="C131" s="32" t="s">
        <v>962</v>
      </c>
      <c r="D131" s="47" t="s">
        <v>22</v>
      </c>
      <c r="E131" s="59" t="s">
        <v>654</v>
      </c>
      <c r="F131" s="60" t="s">
        <v>968</v>
      </c>
      <c r="G131" s="36">
        <v>65078720</v>
      </c>
      <c r="H131" s="30">
        <v>8300488115</v>
      </c>
      <c r="I131" s="37" t="s">
        <v>655</v>
      </c>
      <c r="J131" s="38" t="s">
        <v>975</v>
      </c>
      <c r="K131" s="38">
        <v>42842</v>
      </c>
      <c r="L131" s="37" t="s">
        <v>25</v>
      </c>
      <c r="M131" s="29" t="s">
        <v>26</v>
      </c>
      <c r="N131" s="29">
        <v>1</v>
      </c>
      <c r="O131" s="38">
        <v>42842</v>
      </c>
      <c r="P131" s="66">
        <v>42872</v>
      </c>
      <c r="Q131" s="41"/>
      <c r="R131" s="42">
        <f t="shared" si="2"/>
        <v>65078720</v>
      </c>
      <c r="S131" s="42" t="s">
        <v>656</v>
      </c>
      <c r="T131" s="42" t="s">
        <v>657</v>
      </c>
      <c r="U131" s="44">
        <v>30</v>
      </c>
      <c r="V131" s="44">
        <v>3</v>
      </c>
      <c r="W131" s="45"/>
    </row>
    <row r="132" spans="1:23" ht="60" x14ac:dyDescent="0.25">
      <c r="A132" s="31">
        <v>131</v>
      </c>
      <c r="B132" s="47" t="s">
        <v>658</v>
      </c>
      <c r="C132" s="47" t="s">
        <v>957</v>
      </c>
      <c r="D132" s="47" t="s">
        <v>22</v>
      </c>
      <c r="E132" s="59" t="s">
        <v>659</v>
      </c>
      <c r="F132" s="60" t="s">
        <v>967</v>
      </c>
      <c r="G132" s="36">
        <v>15000000</v>
      </c>
      <c r="H132" s="30">
        <v>8605339366</v>
      </c>
      <c r="I132" s="37" t="s">
        <v>660</v>
      </c>
      <c r="J132" s="38" t="s">
        <v>975</v>
      </c>
      <c r="K132" s="39">
        <v>42848</v>
      </c>
      <c r="L132" s="37" t="s">
        <v>98</v>
      </c>
      <c r="M132" s="29" t="s">
        <v>26</v>
      </c>
      <c r="N132" s="29">
        <v>1</v>
      </c>
      <c r="O132" s="39">
        <v>42848</v>
      </c>
      <c r="P132" s="40">
        <v>42849</v>
      </c>
      <c r="Q132" s="41"/>
      <c r="R132" s="42">
        <f t="shared" si="2"/>
        <v>15000000</v>
      </c>
      <c r="S132" s="42"/>
      <c r="T132" s="42"/>
      <c r="U132" s="44"/>
      <c r="V132" s="44"/>
      <c r="W132" s="45"/>
    </row>
    <row r="133" spans="1:23" ht="30" x14ac:dyDescent="0.25">
      <c r="A133" s="31">
        <v>132</v>
      </c>
      <c r="B133" s="47" t="s">
        <v>661</v>
      </c>
      <c r="C133" s="32" t="s">
        <v>959</v>
      </c>
      <c r="D133" s="47" t="s">
        <v>22</v>
      </c>
      <c r="E133" s="59" t="s">
        <v>662</v>
      </c>
      <c r="F133" s="60" t="s">
        <v>967</v>
      </c>
      <c r="G133" s="36">
        <v>120000000</v>
      </c>
      <c r="H133" s="30">
        <v>9010755911</v>
      </c>
      <c r="I133" s="37" t="s">
        <v>663</v>
      </c>
      <c r="J133" s="38" t="s">
        <v>975</v>
      </c>
      <c r="K133" s="38">
        <v>42853</v>
      </c>
      <c r="L133" s="37" t="s">
        <v>98</v>
      </c>
      <c r="M133" s="29" t="s">
        <v>26</v>
      </c>
      <c r="N133" s="29">
        <v>8</v>
      </c>
      <c r="O133" s="38">
        <v>42853</v>
      </c>
      <c r="P133" s="40">
        <v>43100</v>
      </c>
      <c r="Q133" s="41">
        <v>60000000</v>
      </c>
      <c r="R133" s="42">
        <f t="shared" si="2"/>
        <v>180000000</v>
      </c>
      <c r="S133" s="42" t="s">
        <v>664</v>
      </c>
      <c r="T133" s="42" t="s">
        <v>665</v>
      </c>
      <c r="U133" s="44"/>
      <c r="V133" s="44">
        <v>3</v>
      </c>
      <c r="W133" s="45"/>
    </row>
    <row r="134" spans="1:23" ht="30" x14ac:dyDescent="0.25">
      <c r="A134" s="31">
        <v>133</v>
      </c>
      <c r="B134" s="47" t="s">
        <v>666</v>
      </c>
      <c r="C134" s="32" t="s">
        <v>959</v>
      </c>
      <c r="D134" s="47" t="s">
        <v>22</v>
      </c>
      <c r="E134" s="59" t="s">
        <v>667</v>
      </c>
      <c r="F134" s="60" t="s">
        <v>967</v>
      </c>
      <c r="G134" s="36">
        <v>85000000</v>
      </c>
      <c r="H134" s="30">
        <v>9001326666</v>
      </c>
      <c r="I134" s="37" t="s">
        <v>668</v>
      </c>
      <c r="J134" s="38" t="s">
        <v>975</v>
      </c>
      <c r="K134" s="38">
        <v>42852</v>
      </c>
      <c r="L134" s="37" t="s">
        <v>309</v>
      </c>
      <c r="M134" s="29" t="s">
        <v>26</v>
      </c>
      <c r="N134" s="29">
        <v>8</v>
      </c>
      <c r="O134" s="38">
        <v>42852</v>
      </c>
      <c r="P134" s="40">
        <v>43100</v>
      </c>
      <c r="Q134" s="41"/>
      <c r="R134" s="42">
        <f t="shared" si="2"/>
        <v>85000000</v>
      </c>
      <c r="S134" s="42" t="s">
        <v>572</v>
      </c>
      <c r="T134" s="42" t="s">
        <v>669</v>
      </c>
      <c r="U134" s="44"/>
      <c r="V134" s="44">
        <v>4</v>
      </c>
      <c r="W134" s="45"/>
    </row>
    <row r="135" spans="1:23" ht="30" x14ac:dyDescent="0.25">
      <c r="A135" s="31">
        <v>134</v>
      </c>
      <c r="B135" s="47" t="s">
        <v>670</v>
      </c>
      <c r="C135" s="67" t="s">
        <v>962</v>
      </c>
      <c r="D135" s="29" t="s">
        <v>22</v>
      </c>
      <c r="E135" s="59" t="s">
        <v>671</v>
      </c>
      <c r="F135" s="60" t="s">
        <v>967</v>
      </c>
      <c r="G135" s="36">
        <v>810000000</v>
      </c>
      <c r="H135" s="30">
        <v>9010758955</v>
      </c>
      <c r="I135" s="37" t="s">
        <v>672</v>
      </c>
      <c r="J135" s="38" t="s">
        <v>975</v>
      </c>
      <c r="K135" s="38">
        <v>42853</v>
      </c>
      <c r="L135" s="37" t="s">
        <v>98</v>
      </c>
      <c r="M135" s="29" t="s">
        <v>26</v>
      </c>
      <c r="N135" s="29">
        <v>8</v>
      </c>
      <c r="O135" s="38">
        <v>42853</v>
      </c>
      <c r="P135" s="40">
        <v>43100</v>
      </c>
      <c r="Q135" s="41">
        <v>185903271</v>
      </c>
      <c r="R135" s="42">
        <f t="shared" si="2"/>
        <v>995903271</v>
      </c>
      <c r="S135" s="42" t="s">
        <v>673</v>
      </c>
      <c r="T135" s="42" t="s">
        <v>674</v>
      </c>
      <c r="U135" s="44">
        <v>32</v>
      </c>
      <c r="V135" s="44">
        <v>4</v>
      </c>
      <c r="W135" s="45"/>
    </row>
    <row r="136" spans="1:23" ht="90" x14ac:dyDescent="0.25">
      <c r="A136" s="31">
        <v>135</v>
      </c>
      <c r="B136" s="68" t="s">
        <v>675</v>
      </c>
      <c r="C136" s="33" t="s">
        <v>956</v>
      </c>
      <c r="D136" s="29" t="s">
        <v>22</v>
      </c>
      <c r="E136" s="59" t="s">
        <v>676</v>
      </c>
      <c r="F136" s="60" t="s">
        <v>967</v>
      </c>
      <c r="G136" s="36">
        <v>47999994</v>
      </c>
      <c r="H136" s="30">
        <v>9001506590</v>
      </c>
      <c r="I136" s="37" t="s">
        <v>677</v>
      </c>
      <c r="J136" s="39" t="s">
        <v>976</v>
      </c>
      <c r="K136" s="39">
        <v>42857</v>
      </c>
      <c r="L136" s="37" t="s">
        <v>98</v>
      </c>
      <c r="M136" s="29" t="s">
        <v>678</v>
      </c>
      <c r="N136" s="29">
        <v>8</v>
      </c>
      <c r="O136" s="39">
        <v>42857</v>
      </c>
      <c r="P136" s="40">
        <v>43100</v>
      </c>
      <c r="Q136" s="41"/>
      <c r="R136" s="42">
        <f t="shared" si="2"/>
        <v>47999994</v>
      </c>
      <c r="S136" s="42" t="s">
        <v>679</v>
      </c>
      <c r="T136" s="42" t="s">
        <v>680</v>
      </c>
      <c r="U136" s="44">
        <v>33</v>
      </c>
      <c r="V136" s="44">
        <v>1</v>
      </c>
      <c r="W136" s="45" t="s">
        <v>681</v>
      </c>
    </row>
    <row r="137" spans="1:23" ht="30" x14ac:dyDescent="0.25">
      <c r="A137" s="31">
        <v>136</v>
      </c>
      <c r="B137" s="32" t="s">
        <v>682</v>
      </c>
      <c r="C137" s="33" t="s">
        <v>956</v>
      </c>
      <c r="D137" s="29" t="s">
        <v>22</v>
      </c>
      <c r="E137" s="59" t="s">
        <v>683</v>
      </c>
      <c r="F137" s="60" t="s">
        <v>967</v>
      </c>
      <c r="G137" s="36">
        <v>14980000</v>
      </c>
      <c r="H137" s="30">
        <v>11201432</v>
      </c>
      <c r="I137" s="37" t="s">
        <v>169</v>
      </c>
      <c r="J137" s="39" t="s">
        <v>976</v>
      </c>
      <c r="K137" s="39">
        <v>42857</v>
      </c>
      <c r="L137" s="37" t="s">
        <v>104</v>
      </c>
      <c r="M137" s="29" t="s">
        <v>26</v>
      </c>
      <c r="N137" s="29">
        <v>8</v>
      </c>
      <c r="O137" s="39">
        <v>42857</v>
      </c>
      <c r="P137" s="40">
        <v>43100</v>
      </c>
      <c r="Q137" s="41"/>
      <c r="R137" s="42">
        <f t="shared" si="2"/>
        <v>14980000</v>
      </c>
      <c r="S137" s="42" t="s">
        <v>684</v>
      </c>
      <c r="T137" s="42" t="s">
        <v>685</v>
      </c>
      <c r="U137" s="44">
        <v>33</v>
      </c>
      <c r="V137" s="44">
        <v>1</v>
      </c>
      <c r="W137" s="45"/>
    </row>
    <row r="138" spans="1:23" ht="30" x14ac:dyDescent="0.25">
      <c r="A138" s="31">
        <v>137</v>
      </c>
      <c r="B138" s="32" t="s">
        <v>686</v>
      </c>
      <c r="C138" s="33" t="s">
        <v>956</v>
      </c>
      <c r="D138" s="29" t="s">
        <v>22</v>
      </c>
      <c r="E138" s="59" t="s">
        <v>182</v>
      </c>
      <c r="F138" s="60" t="s">
        <v>967</v>
      </c>
      <c r="G138" s="36">
        <v>14980000</v>
      </c>
      <c r="H138" s="30">
        <v>1072666914</v>
      </c>
      <c r="I138" s="37" t="s">
        <v>188</v>
      </c>
      <c r="J138" s="39" t="s">
        <v>976</v>
      </c>
      <c r="K138" s="39">
        <v>42857</v>
      </c>
      <c r="L138" s="37" t="s">
        <v>104</v>
      </c>
      <c r="M138" s="29" t="s">
        <v>26</v>
      </c>
      <c r="N138" s="29">
        <v>8</v>
      </c>
      <c r="O138" s="39">
        <v>42857</v>
      </c>
      <c r="P138" s="40">
        <v>43100</v>
      </c>
      <c r="Q138" s="41"/>
      <c r="R138" s="42">
        <f t="shared" si="2"/>
        <v>14980000</v>
      </c>
      <c r="S138" s="42" t="s">
        <v>687</v>
      </c>
      <c r="T138" s="42" t="s">
        <v>688</v>
      </c>
      <c r="U138" s="44">
        <v>33</v>
      </c>
      <c r="V138" s="44">
        <v>1</v>
      </c>
      <c r="W138" s="45"/>
    </row>
    <row r="139" spans="1:23" ht="45" x14ac:dyDescent="0.25">
      <c r="A139" s="31">
        <v>138</v>
      </c>
      <c r="B139" s="32" t="s">
        <v>689</v>
      </c>
      <c r="C139" s="33" t="s">
        <v>956</v>
      </c>
      <c r="D139" s="29" t="s">
        <v>22</v>
      </c>
      <c r="E139" s="59" t="s">
        <v>690</v>
      </c>
      <c r="F139" s="60" t="s">
        <v>967</v>
      </c>
      <c r="G139" s="36">
        <v>14980000</v>
      </c>
      <c r="H139" s="30">
        <v>79509091</v>
      </c>
      <c r="I139" s="37" t="s">
        <v>213</v>
      </c>
      <c r="J139" s="39" t="s">
        <v>976</v>
      </c>
      <c r="K139" s="39">
        <v>42857</v>
      </c>
      <c r="L139" s="37" t="s">
        <v>104</v>
      </c>
      <c r="M139" s="29" t="s">
        <v>26</v>
      </c>
      <c r="N139" s="29">
        <v>8</v>
      </c>
      <c r="O139" s="39">
        <v>42857</v>
      </c>
      <c r="P139" s="40">
        <v>43100</v>
      </c>
      <c r="Q139" s="41"/>
      <c r="R139" s="42">
        <f t="shared" si="2"/>
        <v>14980000</v>
      </c>
      <c r="S139" s="42" t="s">
        <v>691</v>
      </c>
      <c r="T139" s="42" t="s">
        <v>692</v>
      </c>
      <c r="U139" s="44">
        <v>33</v>
      </c>
      <c r="V139" s="44">
        <v>1</v>
      </c>
      <c r="W139" s="45"/>
    </row>
    <row r="140" spans="1:23" ht="45" x14ac:dyDescent="0.25">
      <c r="A140" s="31">
        <v>139</v>
      </c>
      <c r="B140" s="32" t="s">
        <v>693</v>
      </c>
      <c r="C140" s="33" t="s">
        <v>956</v>
      </c>
      <c r="D140" s="29" t="s">
        <v>22</v>
      </c>
      <c r="E140" s="59" t="s">
        <v>694</v>
      </c>
      <c r="F140" s="60" t="s">
        <v>967</v>
      </c>
      <c r="G140" s="36">
        <v>14980000</v>
      </c>
      <c r="H140" s="30">
        <v>1072641768</v>
      </c>
      <c r="I140" s="37" t="s">
        <v>333</v>
      </c>
      <c r="J140" s="39" t="s">
        <v>976</v>
      </c>
      <c r="K140" s="39">
        <v>42857</v>
      </c>
      <c r="L140" s="37" t="s">
        <v>104</v>
      </c>
      <c r="M140" s="29" t="s">
        <v>26</v>
      </c>
      <c r="N140" s="29">
        <v>8</v>
      </c>
      <c r="O140" s="39">
        <v>42857</v>
      </c>
      <c r="P140" s="40">
        <v>43100</v>
      </c>
      <c r="Q140" s="41"/>
      <c r="R140" s="42">
        <f t="shared" si="2"/>
        <v>14980000</v>
      </c>
      <c r="S140" s="42" t="s">
        <v>695</v>
      </c>
      <c r="T140" s="42" t="s">
        <v>696</v>
      </c>
      <c r="U140" s="44">
        <v>33</v>
      </c>
      <c r="V140" s="44">
        <v>1</v>
      </c>
      <c r="W140" s="45"/>
    </row>
    <row r="141" spans="1:23" ht="45" x14ac:dyDescent="0.25">
      <c r="A141" s="31">
        <v>140</v>
      </c>
      <c r="B141" s="32" t="s">
        <v>697</v>
      </c>
      <c r="C141" s="33" t="s">
        <v>956</v>
      </c>
      <c r="D141" s="29" t="s">
        <v>22</v>
      </c>
      <c r="E141" s="34" t="s">
        <v>30</v>
      </c>
      <c r="F141" s="35" t="s">
        <v>966</v>
      </c>
      <c r="G141" s="36">
        <v>3480000</v>
      </c>
      <c r="H141" s="63">
        <v>35197590</v>
      </c>
      <c r="I141" s="37" t="s">
        <v>561</v>
      </c>
      <c r="J141" s="39" t="s">
        <v>976</v>
      </c>
      <c r="K141" s="39">
        <v>42856</v>
      </c>
      <c r="L141" s="37" t="s">
        <v>25</v>
      </c>
      <c r="M141" s="29" t="s">
        <v>26</v>
      </c>
      <c r="N141" s="29">
        <v>2</v>
      </c>
      <c r="O141" s="39">
        <v>42857</v>
      </c>
      <c r="P141" s="40">
        <v>42914</v>
      </c>
      <c r="Q141" s="41"/>
      <c r="R141" s="42">
        <f t="shared" si="2"/>
        <v>3480000</v>
      </c>
      <c r="S141" s="42" t="s">
        <v>698</v>
      </c>
      <c r="T141" s="42" t="s">
        <v>698</v>
      </c>
      <c r="U141" s="44">
        <v>33</v>
      </c>
      <c r="V141" s="44">
        <v>1</v>
      </c>
      <c r="W141" s="45"/>
    </row>
    <row r="142" spans="1:23" ht="30" x14ac:dyDescent="0.25">
      <c r="A142" s="31">
        <v>141</v>
      </c>
      <c r="B142" s="32" t="s">
        <v>699</v>
      </c>
      <c r="C142" s="33" t="s">
        <v>956</v>
      </c>
      <c r="D142" s="29" t="s">
        <v>22</v>
      </c>
      <c r="E142" s="59" t="s">
        <v>700</v>
      </c>
      <c r="F142" s="60" t="s">
        <v>967</v>
      </c>
      <c r="G142" s="36">
        <v>18832000</v>
      </c>
      <c r="H142" s="30">
        <v>3238725</v>
      </c>
      <c r="I142" s="37" t="s">
        <v>552</v>
      </c>
      <c r="J142" s="39" t="s">
        <v>976</v>
      </c>
      <c r="K142" s="39">
        <v>42857</v>
      </c>
      <c r="L142" s="37" t="s">
        <v>104</v>
      </c>
      <c r="M142" s="29" t="s">
        <v>26</v>
      </c>
      <c r="N142" s="29">
        <v>8</v>
      </c>
      <c r="O142" s="39">
        <v>42857</v>
      </c>
      <c r="P142" s="40">
        <v>43100</v>
      </c>
      <c r="Q142" s="41"/>
      <c r="R142" s="42">
        <f t="shared" si="2"/>
        <v>18832000</v>
      </c>
      <c r="S142" s="42" t="s">
        <v>701</v>
      </c>
      <c r="T142" s="42" t="s">
        <v>702</v>
      </c>
      <c r="U142" s="44">
        <v>34</v>
      </c>
      <c r="V142" s="44">
        <v>1</v>
      </c>
      <c r="W142" s="45"/>
    </row>
    <row r="143" spans="1:23" ht="45" x14ac:dyDescent="0.25">
      <c r="A143" s="31">
        <v>142</v>
      </c>
      <c r="B143" s="46" t="s">
        <v>703</v>
      </c>
      <c r="C143" s="33" t="s">
        <v>956</v>
      </c>
      <c r="D143" s="29" t="s">
        <v>22</v>
      </c>
      <c r="E143" s="59" t="s">
        <v>704</v>
      </c>
      <c r="F143" s="60" t="s">
        <v>966</v>
      </c>
      <c r="G143" s="36">
        <v>10272000</v>
      </c>
      <c r="H143" s="30">
        <v>28550866</v>
      </c>
      <c r="I143" s="37" t="s">
        <v>145</v>
      </c>
      <c r="J143" s="39" t="s">
        <v>976</v>
      </c>
      <c r="K143" s="39">
        <v>42857</v>
      </c>
      <c r="L143" s="37" t="s">
        <v>137</v>
      </c>
      <c r="M143" s="29" t="s">
        <v>26</v>
      </c>
      <c r="N143" s="29">
        <v>8</v>
      </c>
      <c r="O143" s="39">
        <v>42857</v>
      </c>
      <c r="P143" s="40">
        <v>43100</v>
      </c>
      <c r="Q143" s="41"/>
      <c r="R143" s="42">
        <f t="shared" si="2"/>
        <v>10272000</v>
      </c>
      <c r="S143" s="42" t="s">
        <v>705</v>
      </c>
      <c r="T143" s="42" t="s">
        <v>706</v>
      </c>
      <c r="U143" s="44">
        <v>34</v>
      </c>
      <c r="V143" s="44">
        <v>1</v>
      </c>
      <c r="W143" s="45"/>
    </row>
    <row r="144" spans="1:23" ht="45" x14ac:dyDescent="0.25">
      <c r="A144" s="31">
        <v>143</v>
      </c>
      <c r="B144" s="32" t="s">
        <v>707</v>
      </c>
      <c r="C144" s="33" t="s">
        <v>956</v>
      </c>
      <c r="D144" s="29" t="s">
        <v>22</v>
      </c>
      <c r="E144" s="59" t="s">
        <v>704</v>
      </c>
      <c r="F144" s="60" t="s">
        <v>966</v>
      </c>
      <c r="G144" s="36">
        <v>10272500</v>
      </c>
      <c r="H144" s="30">
        <v>35474551</v>
      </c>
      <c r="I144" s="37" t="s">
        <v>708</v>
      </c>
      <c r="J144" s="39" t="s">
        <v>976</v>
      </c>
      <c r="K144" s="39">
        <v>42857</v>
      </c>
      <c r="L144" s="37" t="s">
        <v>137</v>
      </c>
      <c r="M144" s="29" t="s">
        <v>26</v>
      </c>
      <c r="N144" s="29">
        <v>8</v>
      </c>
      <c r="O144" s="39">
        <v>42857</v>
      </c>
      <c r="P144" s="40">
        <v>43100</v>
      </c>
      <c r="Q144" s="41"/>
      <c r="R144" s="42">
        <f t="shared" si="2"/>
        <v>10272500</v>
      </c>
      <c r="S144" s="42" t="s">
        <v>709</v>
      </c>
      <c r="T144" s="42" t="s">
        <v>710</v>
      </c>
      <c r="U144" s="44">
        <v>34</v>
      </c>
      <c r="V144" s="44">
        <v>1</v>
      </c>
      <c r="W144" s="45"/>
    </row>
    <row r="145" spans="1:23" ht="45" x14ac:dyDescent="0.25">
      <c r="A145" s="31">
        <v>144</v>
      </c>
      <c r="B145" s="32" t="s">
        <v>711</v>
      </c>
      <c r="C145" s="33" t="s">
        <v>956</v>
      </c>
      <c r="D145" s="29" t="s">
        <v>22</v>
      </c>
      <c r="E145" s="59" t="s">
        <v>704</v>
      </c>
      <c r="F145" s="60" t="s">
        <v>966</v>
      </c>
      <c r="G145" s="36">
        <v>10272500</v>
      </c>
      <c r="H145" s="30">
        <v>1110479146</v>
      </c>
      <c r="I145" s="37" t="s">
        <v>136</v>
      </c>
      <c r="J145" s="39" t="s">
        <v>976</v>
      </c>
      <c r="K145" s="39">
        <v>42857</v>
      </c>
      <c r="L145" s="37" t="s">
        <v>137</v>
      </c>
      <c r="M145" s="29" t="s">
        <v>26</v>
      </c>
      <c r="N145" s="29">
        <v>8</v>
      </c>
      <c r="O145" s="39">
        <v>42857</v>
      </c>
      <c r="P145" s="40">
        <v>43100</v>
      </c>
      <c r="Q145" s="41"/>
      <c r="R145" s="42">
        <f t="shared" si="2"/>
        <v>10272500</v>
      </c>
      <c r="S145" s="42" t="s">
        <v>712</v>
      </c>
      <c r="T145" s="42" t="s">
        <v>713</v>
      </c>
      <c r="U145" s="44">
        <v>34</v>
      </c>
      <c r="V145" s="44">
        <v>1</v>
      </c>
      <c r="W145" s="45"/>
    </row>
    <row r="146" spans="1:23" ht="45" x14ac:dyDescent="0.25">
      <c r="A146" s="31">
        <v>145</v>
      </c>
      <c r="B146" s="32" t="s">
        <v>714</v>
      </c>
      <c r="C146" s="33" t="s">
        <v>956</v>
      </c>
      <c r="D146" s="29" t="s">
        <v>22</v>
      </c>
      <c r="E146" s="59" t="s">
        <v>715</v>
      </c>
      <c r="F146" s="60" t="s">
        <v>967</v>
      </c>
      <c r="G146" s="36">
        <v>12840000</v>
      </c>
      <c r="H146" s="30">
        <v>1075664922</v>
      </c>
      <c r="I146" s="37" t="s">
        <v>473</v>
      </c>
      <c r="J146" s="39" t="s">
        <v>976</v>
      </c>
      <c r="K146" s="39">
        <v>42857</v>
      </c>
      <c r="L146" s="37" t="s">
        <v>309</v>
      </c>
      <c r="M146" s="29" t="s">
        <v>26</v>
      </c>
      <c r="N146" s="29">
        <v>8</v>
      </c>
      <c r="O146" s="39">
        <v>42857</v>
      </c>
      <c r="P146" s="40">
        <v>43100</v>
      </c>
      <c r="Q146" s="41"/>
      <c r="R146" s="42">
        <f t="shared" si="2"/>
        <v>12840000</v>
      </c>
      <c r="S146" s="42" t="s">
        <v>716</v>
      </c>
      <c r="T146" s="42" t="s">
        <v>717</v>
      </c>
      <c r="U146" s="44">
        <v>34</v>
      </c>
      <c r="V146" s="44">
        <v>1</v>
      </c>
      <c r="W146" s="45"/>
    </row>
    <row r="147" spans="1:23" ht="45" x14ac:dyDescent="0.25">
      <c r="A147" s="31">
        <v>146</v>
      </c>
      <c r="B147" s="46" t="s">
        <v>718</v>
      </c>
      <c r="C147" s="33" t="s">
        <v>956</v>
      </c>
      <c r="D147" s="29" t="s">
        <v>22</v>
      </c>
      <c r="E147" s="59" t="s">
        <v>372</v>
      </c>
      <c r="F147" s="60" t="s">
        <v>967</v>
      </c>
      <c r="G147" s="36">
        <v>14980000</v>
      </c>
      <c r="H147" s="30">
        <v>1072640523</v>
      </c>
      <c r="I147" s="37" t="s">
        <v>403</v>
      </c>
      <c r="J147" s="39" t="s">
        <v>976</v>
      </c>
      <c r="K147" s="39">
        <v>42857</v>
      </c>
      <c r="L147" s="37" t="s">
        <v>309</v>
      </c>
      <c r="M147" s="29" t="s">
        <v>678</v>
      </c>
      <c r="N147" s="29">
        <v>8</v>
      </c>
      <c r="O147" s="39">
        <v>42857</v>
      </c>
      <c r="P147" s="40">
        <v>43100</v>
      </c>
      <c r="Q147" s="41"/>
      <c r="R147" s="42">
        <f t="shared" si="2"/>
        <v>14980000</v>
      </c>
      <c r="S147" s="42" t="s">
        <v>719</v>
      </c>
      <c r="T147" s="42" t="s">
        <v>720</v>
      </c>
      <c r="U147" s="44">
        <v>34</v>
      </c>
      <c r="V147" s="44">
        <v>1</v>
      </c>
      <c r="W147" s="45"/>
    </row>
    <row r="148" spans="1:23" ht="45" x14ac:dyDescent="0.25">
      <c r="A148" s="31">
        <v>147</v>
      </c>
      <c r="B148" s="32" t="s">
        <v>721</v>
      </c>
      <c r="C148" s="33" t="s">
        <v>956</v>
      </c>
      <c r="D148" s="29" t="s">
        <v>22</v>
      </c>
      <c r="E148" s="59" t="s">
        <v>314</v>
      </c>
      <c r="F148" s="60" t="s">
        <v>967</v>
      </c>
      <c r="G148" s="36">
        <v>18832000</v>
      </c>
      <c r="H148" s="30">
        <v>80259102</v>
      </c>
      <c r="I148" s="37" t="s">
        <v>315</v>
      </c>
      <c r="J148" s="39" t="s">
        <v>976</v>
      </c>
      <c r="K148" s="39">
        <v>42857</v>
      </c>
      <c r="L148" s="37" t="s">
        <v>104</v>
      </c>
      <c r="M148" s="29" t="s">
        <v>26</v>
      </c>
      <c r="N148" s="29">
        <v>8</v>
      </c>
      <c r="O148" s="39">
        <v>42857</v>
      </c>
      <c r="P148" s="40">
        <v>43100</v>
      </c>
      <c r="Q148" s="41"/>
      <c r="R148" s="42">
        <f t="shared" si="2"/>
        <v>18832000</v>
      </c>
      <c r="S148" s="42" t="s">
        <v>722</v>
      </c>
      <c r="T148" s="42" t="s">
        <v>723</v>
      </c>
      <c r="U148" s="44">
        <v>34</v>
      </c>
      <c r="V148" s="44">
        <v>1</v>
      </c>
      <c r="W148" s="45"/>
    </row>
    <row r="149" spans="1:23" ht="30" x14ac:dyDescent="0.25">
      <c r="A149" s="31">
        <v>148</v>
      </c>
      <c r="B149" s="46" t="s">
        <v>724</v>
      </c>
      <c r="C149" s="33" t="s">
        <v>956</v>
      </c>
      <c r="D149" s="29" t="s">
        <v>22</v>
      </c>
      <c r="E149" s="59" t="s">
        <v>725</v>
      </c>
      <c r="F149" s="60" t="s">
        <v>967</v>
      </c>
      <c r="G149" s="36">
        <v>12840000</v>
      </c>
      <c r="H149" s="30">
        <v>52257334</v>
      </c>
      <c r="I149" s="37" t="s">
        <v>468</v>
      </c>
      <c r="J149" s="39" t="s">
        <v>976</v>
      </c>
      <c r="K149" s="39">
        <v>42857</v>
      </c>
      <c r="L149" s="37" t="s">
        <v>104</v>
      </c>
      <c r="M149" s="29" t="s">
        <v>678</v>
      </c>
      <c r="N149" s="29">
        <v>8</v>
      </c>
      <c r="O149" s="39">
        <v>42857</v>
      </c>
      <c r="P149" s="40">
        <v>43100</v>
      </c>
      <c r="Q149" s="41"/>
      <c r="R149" s="42">
        <f t="shared" si="2"/>
        <v>12840000</v>
      </c>
      <c r="S149" s="42" t="s">
        <v>726</v>
      </c>
      <c r="T149" s="42" t="s">
        <v>727</v>
      </c>
      <c r="U149" s="44">
        <v>34</v>
      </c>
      <c r="V149" s="44">
        <v>1</v>
      </c>
      <c r="W149" s="45"/>
    </row>
    <row r="150" spans="1:23" ht="45" x14ac:dyDescent="0.25">
      <c r="A150" s="31">
        <v>149</v>
      </c>
      <c r="B150" s="32" t="s">
        <v>728</v>
      </c>
      <c r="C150" s="33" t="s">
        <v>956</v>
      </c>
      <c r="D150" s="29" t="s">
        <v>22</v>
      </c>
      <c r="E150" s="34" t="s">
        <v>30</v>
      </c>
      <c r="F150" s="35" t="s">
        <v>966</v>
      </c>
      <c r="G150" s="36">
        <v>1444500</v>
      </c>
      <c r="H150" s="30">
        <v>80399756</v>
      </c>
      <c r="I150" s="37" t="s">
        <v>729</v>
      </c>
      <c r="J150" s="39" t="s">
        <v>976</v>
      </c>
      <c r="K150" s="39">
        <v>42857</v>
      </c>
      <c r="L150" s="37" t="s">
        <v>25</v>
      </c>
      <c r="M150" s="29" t="s">
        <v>26</v>
      </c>
      <c r="N150" s="29">
        <v>1</v>
      </c>
      <c r="O150" s="39">
        <v>42857</v>
      </c>
      <c r="P150" s="40">
        <v>42885</v>
      </c>
      <c r="Q150" s="41"/>
      <c r="R150" s="42">
        <f t="shared" si="2"/>
        <v>1444500</v>
      </c>
      <c r="S150" s="42" t="s">
        <v>620</v>
      </c>
      <c r="T150" s="42" t="s">
        <v>730</v>
      </c>
      <c r="U150" s="44">
        <v>34</v>
      </c>
      <c r="V150" s="44">
        <v>1</v>
      </c>
      <c r="W150" s="45"/>
    </row>
    <row r="151" spans="1:23" ht="45" x14ac:dyDescent="0.25">
      <c r="A151" s="31">
        <v>150</v>
      </c>
      <c r="B151" s="67" t="s">
        <v>731</v>
      </c>
      <c r="C151" s="33" t="s">
        <v>956</v>
      </c>
      <c r="D151" s="29" t="s">
        <v>22</v>
      </c>
      <c r="E151" s="34" t="s">
        <v>30</v>
      </c>
      <c r="F151" s="35" t="s">
        <v>966</v>
      </c>
      <c r="G151" s="36">
        <v>1444500</v>
      </c>
      <c r="H151" s="30">
        <v>35195923</v>
      </c>
      <c r="I151" s="37" t="s">
        <v>732</v>
      </c>
      <c r="J151" s="39" t="s">
        <v>976</v>
      </c>
      <c r="K151" s="39">
        <v>42857</v>
      </c>
      <c r="L151" s="69" t="s">
        <v>25</v>
      </c>
      <c r="M151" s="29" t="s">
        <v>678</v>
      </c>
      <c r="N151" s="29">
        <v>1</v>
      </c>
      <c r="O151" s="39">
        <v>42857</v>
      </c>
      <c r="P151" s="40">
        <v>42885</v>
      </c>
      <c r="Q151" s="41"/>
      <c r="R151" s="42">
        <f t="shared" si="2"/>
        <v>1444500</v>
      </c>
      <c r="S151" s="42" t="s">
        <v>733</v>
      </c>
      <c r="T151" s="42" t="s">
        <v>734</v>
      </c>
      <c r="U151" s="44">
        <v>34</v>
      </c>
      <c r="V151" s="44">
        <v>1</v>
      </c>
      <c r="W151" s="45"/>
    </row>
    <row r="152" spans="1:23" ht="45" x14ac:dyDescent="0.25">
      <c r="A152" s="31">
        <v>151</v>
      </c>
      <c r="B152" s="70" t="s">
        <v>735</v>
      </c>
      <c r="C152" s="33" t="s">
        <v>956</v>
      </c>
      <c r="D152" s="29" t="s">
        <v>22</v>
      </c>
      <c r="E152" s="59" t="s">
        <v>135</v>
      </c>
      <c r="F152" s="60" t="s">
        <v>966</v>
      </c>
      <c r="G152" s="36">
        <v>10272000</v>
      </c>
      <c r="H152" s="63">
        <v>53911615</v>
      </c>
      <c r="I152" s="37" t="s">
        <v>583</v>
      </c>
      <c r="J152" s="39" t="s">
        <v>976</v>
      </c>
      <c r="K152" s="39">
        <v>42857</v>
      </c>
      <c r="L152" s="37" t="s">
        <v>25</v>
      </c>
      <c r="M152" s="29" t="s">
        <v>26</v>
      </c>
      <c r="N152" s="29">
        <v>8</v>
      </c>
      <c r="O152" s="39">
        <v>42857</v>
      </c>
      <c r="P152" s="40">
        <v>43100</v>
      </c>
      <c r="Q152" s="41"/>
      <c r="R152" s="42">
        <f t="shared" si="2"/>
        <v>10272000</v>
      </c>
      <c r="S152" s="42" t="s">
        <v>736</v>
      </c>
      <c r="T152" s="42" t="s">
        <v>737</v>
      </c>
      <c r="U152" s="44">
        <v>35</v>
      </c>
      <c r="V152" s="44">
        <v>1</v>
      </c>
      <c r="W152" s="45"/>
    </row>
    <row r="153" spans="1:23" ht="45" x14ac:dyDescent="0.25">
      <c r="A153" s="31">
        <v>152</v>
      </c>
      <c r="B153" s="71" t="s">
        <v>738</v>
      </c>
      <c r="C153" s="33" t="s">
        <v>956</v>
      </c>
      <c r="D153" s="29" t="s">
        <v>22</v>
      </c>
      <c r="E153" s="59" t="s">
        <v>739</v>
      </c>
      <c r="F153" s="60" t="s">
        <v>967</v>
      </c>
      <c r="G153" s="36">
        <v>12840000</v>
      </c>
      <c r="H153" s="30">
        <v>80399528</v>
      </c>
      <c r="I153" s="37" t="s">
        <v>327</v>
      </c>
      <c r="J153" s="39" t="s">
        <v>976</v>
      </c>
      <c r="K153" s="39">
        <v>42857</v>
      </c>
      <c r="L153" s="37" t="s">
        <v>104</v>
      </c>
      <c r="M153" s="29" t="s">
        <v>26</v>
      </c>
      <c r="N153" s="29">
        <v>8</v>
      </c>
      <c r="O153" s="39">
        <v>42857</v>
      </c>
      <c r="P153" s="40">
        <v>43100</v>
      </c>
      <c r="Q153" s="41"/>
      <c r="R153" s="42">
        <f t="shared" si="2"/>
        <v>12840000</v>
      </c>
      <c r="S153" s="42" t="s">
        <v>740</v>
      </c>
      <c r="T153" s="42" t="s">
        <v>741</v>
      </c>
      <c r="U153" s="44">
        <v>35</v>
      </c>
      <c r="V153" s="44">
        <v>1</v>
      </c>
      <c r="W153" s="45"/>
    </row>
    <row r="154" spans="1:23" ht="30" x14ac:dyDescent="0.25">
      <c r="A154" s="31">
        <v>153</v>
      </c>
      <c r="B154" s="72" t="s">
        <v>742</v>
      </c>
      <c r="C154" s="33" t="s">
        <v>956</v>
      </c>
      <c r="D154" s="29" t="s">
        <v>22</v>
      </c>
      <c r="E154" s="59" t="s">
        <v>273</v>
      </c>
      <c r="F154" s="60" t="s">
        <v>967</v>
      </c>
      <c r="G154" s="36">
        <v>12840000</v>
      </c>
      <c r="H154" s="30">
        <v>2995136</v>
      </c>
      <c r="I154" s="30" t="s">
        <v>274</v>
      </c>
      <c r="J154" s="39" t="s">
        <v>976</v>
      </c>
      <c r="K154" s="39">
        <v>42857</v>
      </c>
      <c r="L154" s="37" t="s">
        <v>104</v>
      </c>
      <c r="M154" s="29" t="s">
        <v>26</v>
      </c>
      <c r="N154" s="29">
        <v>8</v>
      </c>
      <c r="O154" s="39">
        <v>42857</v>
      </c>
      <c r="P154" s="40">
        <v>43100</v>
      </c>
      <c r="Q154" s="41"/>
      <c r="R154" s="42">
        <f t="shared" si="2"/>
        <v>12840000</v>
      </c>
      <c r="S154" s="42" t="s">
        <v>743</v>
      </c>
      <c r="T154" s="42" t="s">
        <v>744</v>
      </c>
      <c r="U154" s="44">
        <v>35</v>
      </c>
      <c r="V154" s="44">
        <v>1</v>
      </c>
      <c r="W154" s="45"/>
    </row>
    <row r="155" spans="1:23" ht="45" x14ac:dyDescent="0.25">
      <c r="A155" s="31">
        <v>154</v>
      </c>
      <c r="B155" s="67" t="s">
        <v>745</v>
      </c>
      <c r="C155" s="33" t="s">
        <v>956</v>
      </c>
      <c r="D155" s="29" t="s">
        <v>22</v>
      </c>
      <c r="E155" s="34" t="s">
        <v>30</v>
      </c>
      <c r="F155" s="35" t="s">
        <v>966</v>
      </c>
      <c r="G155" s="36">
        <v>2118600</v>
      </c>
      <c r="H155" s="30">
        <v>35477364</v>
      </c>
      <c r="I155" s="37" t="s">
        <v>66</v>
      </c>
      <c r="J155" s="39" t="s">
        <v>976</v>
      </c>
      <c r="K155" s="38">
        <v>42871</v>
      </c>
      <c r="L155" s="37" t="s">
        <v>25</v>
      </c>
      <c r="M155" s="29" t="s">
        <v>26</v>
      </c>
      <c r="N155" s="29">
        <v>2</v>
      </c>
      <c r="O155" s="39">
        <v>42871</v>
      </c>
      <c r="P155" s="40">
        <v>42916</v>
      </c>
      <c r="Q155" s="41"/>
      <c r="R155" s="42">
        <f t="shared" si="2"/>
        <v>2118600</v>
      </c>
      <c r="S155" s="42" t="s">
        <v>746</v>
      </c>
      <c r="T155" s="42" t="s">
        <v>747</v>
      </c>
      <c r="U155" s="44">
        <v>35</v>
      </c>
      <c r="V155" s="44">
        <v>1</v>
      </c>
      <c r="W155" s="45"/>
    </row>
    <row r="156" spans="1:23" ht="45" x14ac:dyDescent="0.25">
      <c r="A156" s="31">
        <v>155</v>
      </c>
      <c r="B156" s="70" t="s">
        <v>748</v>
      </c>
      <c r="C156" s="33" t="s">
        <v>956</v>
      </c>
      <c r="D156" s="29" t="s">
        <v>22</v>
      </c>
      <c r="E156" s="59" t="s">
        <v>749</v>
      </c>
      <c r="F156" s="60" t="s">
        <v>967</v>
      </c>
      <c r="G156" s="36">
        <v>11235000</v>
      </c>
      <c r="H156" s="30">
        <v>1073231192</v>
      </c>
      <c r="I156" s="30" t="s">
        <v>750</v>
      </c>
      <c r="J156" s="39" t="s">
        <v>977</v>
      </c>
      <c r="K156" s="39">
        <v>42887</v>
      </c>
      <c r="L156" s="37" t="s">
        <v>104</v>
      </c>
      <c r="M156" s="29" t="s">
        <v>678</v>
      </c>
      <c r="N156" s="29">
        <v>7</v>
      </c>
      <c r="O156" s="39">
        <v>42887</v>
      </c>
      <c r="P156" s="40">
        <v>43100</v>
      </c>
      <c r="Q156" s="41"/>
      <c r="R156" s="42">
        <f t="shared" si="2"/>
        <v>11235000</v>
      </c>
      <c r="S156" s="73" t="s">
        <v>751</v>
      </c>
      <c r="T156" s="73" t="s">
        <v>752</v>
      </c>
      <c r="U156" s="57">
        <v>35</v>
      </c>
      <c r="V156" s="74">
        <v>1</v>
      </c>
      <c r="W156" s="58"/>
    </row>
    <row r="157" spans="1:23" ht="30" x14ac:dyDescent="0.25">
      <c r="A157" s="31">
        <v>156</v>
      </c>
      <c r="B157" s="47" t="s">
        <v>753</v>
      </c>
      <c r="C157" s="33" t="s">
        <v>956</v>
      </c>
      <c r="D157" s="29" t="s">
        <v>616</v>
      </c>
      <c r="E157" s="59" t="s">
        <v>627</v>
      </c>
      <c r="F157" s="60" t="s">
        <v>966</v>
      </c>
      <c r="G157" s="36">
        <v>3850000</v>
      </c>
      <c r="H157" s="30">
        <v>80397740</v>
      </c>
      <c r="I157" s="30" t="s">
        <v>754</v>
      </c>
      <c r="J157" s="39" t="s">
        <v>977</v>
      </c>
      <c r="K157" s="39">
        <v>42900</v>
      </c>
      <c r="L157" s="37" t="s">
        <v>25</v>
      </c>
      <c r="M157" s="29" t="s">
        <v>26</v>
      </c>
      <c r="N157" s="29">
        <v>2</v>
      </c>
      <c r="O157" s="39">
        <v>42900</v>
      </c>
      <c r="P157" s="40">
        <v>42963</v>
      </c>
      <c r="Q157" s="41"/>
      <c r="R157" s="42">
        <f t="shared" si="2"/>
        <v>3850000</v>
      </c>
      <c r="S157" s="42" t="s">
        <v>755</v>
      </c>
      <c r="T157" s="42" t="s">
        <v>756</v>
      </c>
      <c r="U157" s="44">
        <v>35</v>
      </c>
      <c r="V157" s="44">
        <v>1</v>
      </c>
      <c r="W157" s="45"/>
    </row>
    <row r="158" spans="1:23" ht="45" x14ac:dyDescent="0.25">
      <c r="A158" s="31">
        <v>157</v>
      </c>
      <c r="B158" s="72" t="s">
        <v>757</v>
      </c>
      <c r="C158" s="33" t="s">
        <v>956</v>
      </c>
      <c r="D158" s="29" t="s">
        <v>22</v>
      </c>
      <c r="E158" s="59" t="s">
        <v>531</v>
      </c>
      <c r="F158" s="60" t="s">
        <v>966</v>
      </c>
      <c r="G158" s="36">
        <v>4333500</v>
      </c>
      <c r="H158" s="30">
        <v>80397734</v>
      </c>
      <c r="I158" s="37" t="s">
        <v>587</v>
      </c>
      <c r="J158" s="39" t="s">
        <v>977</v>
      </c>
      <c r="K158" s="38">
        <v>42887</v>
      </c>
      <c r="L158" s="37" t="s">
        <v>25</v>
      </c>
      <c r="M158" s="29" t="s">
        <v>26</v>
      </c>
      <c r="N158" s="29">
        <v>2</v>
      </c>
      <c r="O158" s="39">
        <v>42887</v>
      </c>
      <c r="P158" s="40">
        <v>42978</v>
      </c>
      <c r="Q158" s="41"/>
      <c r="R158" s="42">
        <f t="shared" si="2"/>
        <v>4333500</v>
      </c>
      <c r="S158" s="42" t="s">
        <v>680</v>
      </c>
      <c r="T158" s="42" t="s">
        <v>758</v>
      </c>
      <c r="U158" s="44">
        <v>35</v>
      </c>
      <c r="V158" s="44">
        <v>1</v>
      </c>
      <c r="W158" s="45"/>
    </row>
    <row r="159" spans="1:23" ht="45" x14ac:dyDescent="0.25">
      <c r="A159" s="31">
        <v>158</v>
      </c>
      <c r="B159" s="72" t="s">
        <v>759</v>
      </c>
      <c r="C159" s="33" t="s">
        <v>956</v>
      </c>
      <c r="D159" s="29" t="s">
        <v>22</v>
      </c>
      <c r="E159" s="59" t="s">
        <v>611</v>
      </c>
      <c r="F159" s="60" t="s">
        <v>966</v>
      </c>
      <c r="G159" s="36">
        <v>4333500</v>
      </c>
      <c r="H159" s="30">
        <v>80399756</v>
      </c>
      <c r="I159" s="37" t="s">
        <v>729</v>
      </c>
      <c r="J159" s="39" t="s">
        <v>977</v>
      </c>
      <c r="K159" s="39">
        <v>42887</v>
      </c>
      <c r="L159" s="37" t="s">
        <v>25</v>
      </c>
      <c r="M159" s="29" t="s">
        <v>678</v>
      </c>
      <c r="N159" s="29">
        <v>3</v>
      </c>
      <c r="O159" s="39">
        <v>42887</v>
      </c>
      <c r="P159" s="40">
        <v>42978</v>
      </c>
      <c r="Q159" s="41"/>
      <c r="R159" s="42">
        <f t="shared" si="2"/>
        <v>4333500</v>
      </c>
      <c r="S159" s="42" t="s">
        <v>760</v>
      </c>
      <c r="T159" s="42" t="s">
        <v>761</v>
      </c>
      <c r="U159" s="44">
        <v>35</v>
      </c>
      <c r="V159" s="44">
        <v>1</v>
      </c>
      <c r="W159" s="45"/>
    </row>
    <row r="160" spans="1:23" ht="45" x14ac:dyDescent="0.25">
      <c r="A160" s="31">
        <v>159</v>
      </c>
      <c r="B160" s="72" t="s">
        <v>762</v>
      </c>
      <c r="C160" s="33" t="s">
        <v>956</v>
      </c>
      <c r="D160" s="29" t="s">
        <v>22</v>
      </c>
      <c r="E160" s="59" t="s">
        <v>611</v>
      </c>
      <c r="F160" s="60" t="s">
        <v>966</v>
      </c>
      <c r="G160" s="36">
        <v>4333500</v>
      </c>
      <c r="H160" s="30">
        <v>35195923</v>
      </c>
      <c r="I160" s="37" t="s">
        <v>732</v>
      </c>
      <c r="J160" s="39" t="s">
        <v>977</v>
      </c>
      <c r="K160" s="39">
        <v>42887</v>
      </c>
      <c r="L160" s="37" t="s">
        <v>25</v>
      </c>
      <c r="M160" s="29" t="s">
        <v>26</v>
      </c>
      <c r="N160" s="29">
        <v>3</v>
      </c>
      <c r="O160" s="39">
        <v>42887</v>
      </c>
      <c r="P160" s="40">
        <v>42978</v>
      </c>
      <c r="Q160" s="41"/>
      <c r="R160" s="42">
        <f t="shared" si="2"/>
        <v>4333500</v>
      </c>
      <c r="S160" s="42" t="s">
        <v>763</v>
      </c>
      <c r="T160" s="42" t="s">
        <v>764</v>
      </c>
      <c r="U160" s="44">
        <v>35</v>
      </c>
      <c r="V160" s="44">
        <v>1</v>
      </c>
      <c r="W160" s="45"/>
    </row>
    <row r="161" spans="1:23" ht="45" x14ac:dyDescent="0.25">
      <c r="A161" s="31">
        <v>160</v>
      </c>
      <c r="B161" s="72" t="s">
        <v>765</v>
      </c>
      <c r="C161" s="33" t="s">
        <v>956</v>
      </c>
      <c r="D161" s="29" t="s">
        <v>22</v>
      </c>
      <c r="E161" s="59" t="s">
        <v>611</v>
      </c>
      <c r="F161" s="60" t="s">
        <v>966</v>
      </c>
      <c r="G161" s="36">
        <v>3611250</v>
      </c>
      <c r="H161" s="30">
        <v>80399763</v>
      </c>
      <c r="I161" s="37" t="s">
        <v>532</v>
      </c>
      <c r="J161" s="39" t="s">
        <v>977</v>
      </c>
      <c r="K161" s="39">
        <v>42902</v>
      </c>
      <c r="L161" s="37" t="s">
        <v>25</v>
      </c>
      <c r="M161" s="29" t="s">
        <v>26</v>
      </c>
      <c r="N161" s="29">
        <v>3</v>
      </c>
      <c r="O161" s="39">
        <v>42902</v>
      </c>
      <c r="P161" s="40">
        <v>43008</v>
      </c>
      <c r="Q161" s="41"/>
      <c r="R161" s="42">
        <f t="shared" si="2"/>
        <v>3611250</v>
      </c>
      <c r="S161" s="42" t="s">
        <v>766</v>
      </c>
      <c r="T161" s="42" t="s">
        <v>767</v>
      </c>
      <c r="U161" s="44">
        <v>35</v>
      </c>
      <c r="V161" s="44">
        <v>1</v>
      </c>
      <c r="W161" s="45"/>
    </row>
    <row r="162" spans="1:23" ht="105" x14ac:dyDescent="0.25">
      <c r="A162" s="31">
        <v>161</v>
      </c>
      <c r="B162" s="47" t="s">
        <v>768</v>
      </c>
      <c r="C162" s="33" t="s">
        <v>956</v>
      </c>
      <c r="D162" s="29" t="s">
        <v>616</v>
      </c>
      <c r="E162" s="59" t="s">
        <v>769</v>
      </c>
      <c r="F162" s="60" t="s">
        <v>968</v>
      </c>
      <c r="G162" s="36">
        <v>2750000</v>
      </c>
      <c r="H162" s="30">
        <v>1098612710</v>
      </c>
      <c r="I162" s="30" t="s">
        <v>770</v>
      </c>
      <c r="J162" s="39" t="s">
        <v>978</v>
      </c>
      <c r="K162" s="39">
        <v>42926</v>
      </c>
      <c r="L162" s="37" t="s">
        <v>771</v>
      </c>
      <c r="M162" s="29" t="s">
        <v>678</v>
      </c>
      <c r="N162" s="29">
        <v>2</v>
      </c>
      <c r="O162" s="39">
        <v>42932</v>
      </c>
      <c r="P162" s="40">
        <v>43100</v>
      </c>
      <c r="Q162" s="41"/>
      <c r="R162" s="42">
        <f t="shared" si="2"/>
        <v>2750000</v>
      </c>
      <c r="S162" s="42" t="s">
        <v>772</v>
      </c>
      <c r="T162" s="42" t="s">
        <v>773</v>
      </c>
      <c r="U162" s="44">
        <v>35</v>
      </c>
      <c r="V162" s="44">
        <v>1</v>
      </c>
      <c r="W162" s="45"/>
    </row>
    <row r="163" spans="1:23" ht="60" x14ac:dyDescent="0.25">
      <c r="A163" s="31">
        <v>162</v>
      </c>
      <c r="B163" s="70" t="s">
        <v>774</v>
      </c>
      <c r="C163" s="33" t="s">
        <v>956</v>
      </c>
      <c r="D163" s="29" t="s">
        <v>22</v>
      </c>
      <c r="E163" s="59" t="s">
        <v>775</v>
      </c>
      <c r="F163" s="60" t="s">
        <v>967</v>
      </c>
      <c r="G163" s="36">
        <v>23520000</v>
      </c>
      <c r="H163" s="30">
        <v>10756681577</v>
      </c>
      <c r="I163" s="30" t="s">
        <v>776</v>
      </c>
      <c r="J163" s="39" t="s">
        <v>978</v>
      </c>
      <c r="K163" s="39">
        <v>42908</v>
      </c>
      <c r="L163" s="37" t="s">
        <v>309</v>
      </c>
      <c r="M163" s="29" t="s">
        <v>26</v>
      </c>
      <c r="N163" s="29">
        <v>7</v>
      </c>
      <c r="O163" s="39">
        <v>42908</v>
      </c>
      <c r="P163" s="40">
        <v>43100</v>
      </c>
      <c r="Q163" s="41"/>
      <c r="R163" s="42">
        <f t="shared" si="2"/>
        <v>23520000</v>
      </c>
      <c r="S163" s="42" t="s">
        <v>777</v>
      </c>
      <c r="T163" s="42" t="s">
        <v>777</v>
      </c>
      <c r="U163" s="44">
        <v>36</v>
      </c>
      <c r="V163" s="44">
        <v>1</v>
      </c>
      <c r="W163" s="45"/>
    </row>
    <row r="164" spans="1:23" ht="45" x14ac:dyDescent="0.25">
      <c r="A164" s="31">
        <v>163</v>
      </c>
      <c r="B164" s="47" t="s">
        <v>778</v>
      </c>
      <c r="C164" s="33" t="s">
        <v>956</v>
      </c>
      <c r="D164" s="29" t="s">
        <v>616</v>
      </c>
      <c r="E164" s="59" t="s">
        <v>611</v>
      </c>
      <c r="F164" s="60" t="s">
        <v>966</v>
      </c>
      <c r="G164" s="36">
        <v>4333500</v>
      </c>
      <c r="H164" s="30">
        <v>2993491</v>
      </c>
      <c r="I164" s="37" t="s">
        <v>35</v>
      </c>
      <c r="J164" s="39" t="s">
        <v>978</v>
      </c>
      <c r="K164" s="39">
        <v>42917</v>
      </c>
      <c r="L164" s="37" t="s">
        <v>25</v>
      </c>
      <c r="M164" s="29" t="s">
        <v>678</v>
      </c>
      <c r="N164" s="29">
        <v>2</v>
      </c>
      <c r="O164" s="39">
        <v>42917</v>
      </c>
      <c r="P164" s="40" t="s">
        <v>779</v>
      </c>
      <c r="Q164" s="41"/>
      <c r="R164" s="42">
        <f t="shared" si="2"/>
        <v>4333500</v>
      </c>
      <c r="S164" s="42" t="s">
        <v>780</v>
      </c>
      <c r="T164" s="42" t="s">
        <v>780</v>
      </c>
      <c r="U164" s="44">
        <v>36</v>
      </c>
      <c r="V164" s="44">
        <v>1</v>
      </c>
      <c r="W164" s="45"/>
    </row>
    <row r="165" spans="1:23" ht="45" x14ac:dyDescent="0.25">
      <c r="A165" s="31">
        <v>164</v>
      </c>
      <c r="B165" s="47" t="s">
        <v>781</v>
      </c>
      <c r="C165" s="33" t="s">
        <v>956</v>
      </c>
      <c r="D165" s="29" t="s">
        <v>616</v>
      </c>
      <c r="E165" s="59" t="s">
        <v>611</v>
      </c>
      <c r="F165" s="60" t="s">
        <v>966</v>
      </c>
      <c r="G165" s="36">
        <v>4333500</v>
      </c>
      <c r="H165" s="30">
        <v>80497056</v>
      </c>
      <c r="I165" s="37" t="s">
        <v>39</v>
      </c>
      <c r="J165" s="39" t="s">
        <v>978</v>
      </c>
      <c r="K165" s="39">
        <v>42917</v>
      </c>
      <c r="L165" s="69" t="s">
        <v>25</v>
      </c>
      <c r="M165" s="29" t="s">
        <v>26</v>
      </c>
      <c r="N165" s="29">
        <v>2</v>
      </c>
      <c r="O165" s="39">
        <v>42917</v>
      </c>
      <c r="P165" s="40" t="s">
        <v>779</v>
      </c>
      <c r="Q165" s="41"/>
      <c r="R165" s="42">
        <f t="shared" si="2"/>
        <v>4333500</v>
      </c>
      <c r="S165" s="42" t="s">
        <v>782</v>
      </c>
      <c r="T165" s="42" t="s">
        <v>782</v>
      </c>
      <c r="U165" s="44">
        <v>36</v>
      </c>
      <c r="V165" s="44">
        <v>1</v>
      </c>
      <c r="W165" s="45"/>
    </row>
    <row r="166" spans="1:23" ht="45" x14ac:dyDescent="0.25">
      <c r="A166" s="31">
        <v>165</v>
      </c>
      <c r="B166" s="72" t="s">
        <v>783</v>
      </c>
      <c r="C166" s="33" t="s">
        <v>956</v>
      </c>
      <c r="D166" s="29" t="s">
        <v>22</v>
      </c>
      <c r="E166" s="59" t="s">
        <v>531</v>
      </c>
      <c r="F166" s="60" t="s">
        <v>966</v>
      </c>
      <c r="G166" s="36">
        <v>2889000</v>
      </c>
      <c r="H166" s="30">
        <v>80496029</v>
      </c>
      <c r="I166" s="37" t="s">
        <v>24</v>
      </c>
      <c r="J166" s="39" t="s">
        <v>978</v>
      </c>
      <c r="K166" s="39">
        <v>42917</v>
      </c>
      <c r="L166" s="37" t="s">
        <v>25</v>
      </c>
      <c r="M166" s="29" t="s">
        <v>26</v>
      </c>
      <c r="N166" s="29">
        <v>2</v>
      </c>
      <c r="O166" s="39">
        <v>42917</v>
      </c>
      <c r="P166" s="40" t="s">
        <v>779</v>
      </c>
      <c r="Q166" s="41"/>
      <c r="R166" s="42">
        <f t="shared" si="2"/>
        <v>2889000</v>
      </c>
      <c r="S166" s="42" t="s">
        <v>784</v>
      </c>
      <c r="T166" s="42" t="s">
        <v>784</v>
      </c>
      <c r="U166" s="44">
        <v>36</v>
      </c>
      <c r="V166" s="44">
        <v>1</v>
      </c>
      <c r="W166" s="45"/>
    </row>
    <row r="167" spans="1:23" ht="45" x14ac:dyDescent="0.25">
      <c r="A167" s="31">
        <v>166</v>
      </c>
      <c r="B167" s="47" t="s">
        <v>785</v>
      </c>
      <c r="C167" s="33" t="s">
        <v>956</v>
      </c>
      <c r="D167" s="29" t="s">
        <v>616</v>
      </c>
      <c r="E167" s="59" t="s">
        <v>531</v>
      </c>
      <c r="F167" s="60" t="s">
        <v>966</v>
      </c>
      <c r="G167" s="36">
        <v>4333500</v>
      </c>
      <c r="H167" s="30">
        <v>2993753</v>
      </c>
      <c r="I167" s="37" t="s">
        <v>31</v>
      </c>
      <c r="J167" s="39" t="s">
        <v>978</v>
      </c>
      <c r="K167" s="39">
        <v>42917</v>
      </c>
      <c r="L167" s="37" t="s">
        <v>25</v>
      </c>
      <c r="M167" s="29" t="s">
        <v>678</v>
      </c>
      <c r="N167" s="29">
        <v>2</v>
      </c>
      <c r="O167" s="39">
        <v>42917</v>
      </c>
      <c r="P167" s="40" t="s">
        <v>779</v>
      </c>
      <c r="Q167" s="41"/>
      <c r="R167" s="42">
        <f t="shared" si="2"/>
        <v>4333500</v>
      </c>
      <c r="S167" s="42" t="s">
        <v>786</v>
      </c>
      <c r="T167" s="42" t="s">
        <v>786</v>
      </c>
      <c r="U167" s="44">
        <v>36</v>
      </c>
      <c r="V167" s="44">
        <v>1</v>
      </c>
      <c r="W167" s="45"/>
    </row>
    <row r="168" spans="1:23" ht="45" x14ac:dyDescent="0.25">
      <c r="A168" s="31">
        <v>167</v>
      </c>
      <c r="B168" s="47" t="s">
        <v>787</v>
      </c>
      <c r="C168" s="33" t="s">
        <v>956</v>
      </c>
      <c r="D168" s="29" t="s">
        <v>616</v>
      </c>
      <c r="E168" s="59" t="s">
        <v>611</v>
      </c>
      <c r="F168" s="60" t="s">
        <v>966</v>
      </c>
      <c r="G168" s="36">
        <v>4333500</v>
      </c>
      <c r="H168" s="30">
        <v>11200774</v>
      </c>
      <c r="I168" s="37" t="s">
        <v>43</v>
      </c>
      <c r="J168" s="39" t="s">
        <v>978</v>
      </c>
      <c r="K168" s="39">
        <v>42917</v>
      </c>
      <c r="L168" s="37" t="s">
        <v>25</v>
      </c>
      <c r="M168" s="29" t="s">
        <v>26</v>
      </c>
      <c r="N168" s="29">
        <v>2</v>
      </c>
      <c r="O168" s="39">
        <v>42917</v>
      </c>
      <c r="P168" s="40" t="s">
        <v>779</v>
      </c>
      <c r="Q168" s="41"/>
      <c r="R168" s="42">
        <f t="shared" si="2"/>
        <v>4333500</v>
      </c>
      <c r="S168" s="42" t="s">
        <v>788</v>
      </c>
      <c r="T168" s="42" t="s">
        <v>788</v>
      </c>
      <c r="U168" s="44">
        <v>36</v>
      </c>
      <c r="V168" s="44">
        <v>1</v>
      </c>
      <c r="W168" s="45"/>
    </row>
    <row r="169" spans="1:23" ht="45" x14ac:dyDescent="0.25">
      <c r="A169" s="31">
        <v>168</v>
      </c>
      <c r="B169" s="47" t="s">
        <v>789</v>
      </c>
      <c r="C169" s="33" t="s">
        <v>956</v>
      </c>
      <c r="D169" s="29" t="s">
        <v>616</v>
      </c>
      <c r="E169" s="59" t="s">
        <v>531</v>
      </c>
      <c r="F169" s="60" t="s">
        <v>966</v>
      </c>
      <c r="G169" s="36">
        <v>4333500</v>
      </c>
      <c r="H169" s="50">
        <v>19481481</v>
      </c>
      <c r="I169" s="51" t="s">
        <v>47</v>
      </c>
      <c r="J169" s="39" t="s">
        <v>978</v>
      </c>
      <c r="K169" s="39">
        <v>42917</v>
      </c>
      <c r="L169" s="37" t="s">
        <v>25</v>
      </c>
      <c r="M169" s="29" t="s">
        <v>26</v>
      </c>
      <c r="N169" s="29">
        <v>2</v>
      </c>
      <c r="O169" s="39">
        <v>42917</v>
      </c>
      <c r="P169" s="40" t="s">
        <v>779</v>
      </c>
      <c r="Q169" s="41"/>
      <c r="R169" s="42">
        <f t="shared" si="2"/>
        <v>4333500</v>
      </c>
      <c r="S169" s="42" t="s">
        <v>790</v>
      </c>
      <c r="T169" s="42" t="s">
        <v>790</v>
      </c>
      <c r="U169" s="44">
        <v>36</v>
      </c>
      <c r="V169" s="44">
        <v>1</v>
      </c>
      <c r="W169" s="45"/>
    </row>
    <row r="170" spans="1:23" ht="45" x14ac:dyDescent="0.25">
      <c r="A170" s="31">
        <v>169</v>
      </c>
      <c r="B170" s="47" t="s">
        <v>791</v>
      </c>
      <c r="C170" s="33" t="s">
        <v>956</v>
      </c>
      <c r="D170" s="29" t="s">
        <v>616</v>
      </c>
      <c r="E170" s="59" t="s">
        <v>611</v>
      </c>
      <c r="F170" s="60" t="s">
        <v>966</v>
      </c>
      <c r="G170" s="36">
        <v>4333500</v>
      </c>
      <c r="H170" s="30">
        <v>19279573</v>
      </c>
      <c r="I170" s="37" t="s">
        <v>51</v>
      </c>
      <c r="J170" s="39" t="s">
        <v>978</v>
      </c>
      <c r="K170" s="39">
        <v>42917</v>
      </c>
      <c r="L170" s="37" t="s">
        <v>25</v>
      </c>
      <c r="M170" s="29" t="s">
        <v>26</v>
      </c>
      <c r="N170" s="29">
        <v>2</v>
      </c>
      <c r="O170" s="39">
        <v>42917</v>
      </c>
      <c r="P170" s="40" t="s">
        <v>779</v>
      </c>
      <c r="Q170" s="41"/>
      <c r="R170" s="42">
        <f t="shared" si="2"/>
        <v>4333500</v>
      </c>
      <c r="S170" s="42" t="s">
        <v>792</v>
      </c>
      <c r="T170" s="42" t="s">
        <v>792</v>
      </c>
      <c r="U170" s="44">
        <v>36</v>
      </c>
      <c r="V170" s="44">
        <v>1</v>
      </c>
      <c r="W170" s="45"/>
    </row>
    <row r="171" spans="1:23" ht="45" x14ac:dyDescent="0.25">
      <c r="A171" s="31">
        <v>170</v>
      </c>
      <c r="B171" s="47" t="s">
        <v>793</v>
      </c>
      <c r="C171" s="33" t="s">
        <v>956</v>
      </c>
      <c r="D171" s="29" t="s">
        <v>616</v>
      </c>
      <c r="E171" s="59" t="s">
        <v>611</v>
      </c>
      <c r="F171" s="60" t="s">
        <v>966</v>
      </c>
      <c r="G171" s="36">
        <v>4333500</v>
      </c>
      <c r="H171" s="30">
        <v>17320116</v>
      </c>
      <c r="I171" s="37" t="s">
        <v>54</v>
      </c>
      <c r="J171" s="39" t="s">
        <v>978</v>
      </c>
      <c r="K171" s="39">
        <v>42917</v>
      </c>
      <c r="L171" s="37" t="s">
        <v>25</v>
      </c>
      <c r="M171" s="29" t="s">
        <v>26</v>
      </c>
      <c r="N171" s="29">
        <v>2</v>
      </c>
      <c r="O171" s="39">
        <v>42917</v>
      </c>
      <c r="P171" s="40" t="s">
        <v>779</v>
      </c>
      <c r="Q171" s="41"/>
      <c r="R171" s="42">
        <f t="shared" si="2"/>
        <v>4333500</v>
      </c>
      <c r="S171" s="42" t="s">
        <v>794</v>
      </c>
      <c r="T171" s="42" t="s">
        <v>794</v>
      </c>
      <c r="U171" s="44">
        <v>36</v>
      </c>
      <c r="V171" s="44">
        <v>1</v>
      </c>
      <c r="W171" s="45"/>
    </row>
    <row r="172" spans="1:23" ht="45" x14ac:dyDescent="0.25">
      <c r="A172" s="31">
        <v>171</v>
      </c>
      <c r="B172" s="47" t="s">
        <v>795</v>
      </c>
      <c r="C172" s="33" t="s">
        <v>956</v>
      </c>
      <c r="D172" s="29" t="s">
        <v>616</v>
      </c>
      <c r="E172" s="59" t="s">
        <v>796</v>
      </c>
      <c r="F172" s="60" t="s">
        <v>966</v>
      </c>
      <c r="G172" s="36">
        <v>4333500</v>
      </c>
      <c r="H172" s="30">
        <v>11203344</v>
      </c>
      <c r="I172" s="37" t="s">
        <v>58</v>
      </c>
      <c r="J172" s="39" t="s">
        <v>978</v>
      </c>
      <c r="K172" s="39">
        <v>42917</v>
      </c>
      <c r="L172" s="37" t="s">
        <v>25</v>
      </c>
      <c r="M172" s="29" t="s">
        <v>26</v>
      </c>
      <c r="N172" s="29">
        <v>2</v>
      </c>
      <c r="O172" s="39">
        <v>42917</v>
      </c>
      <c r="P172" s="40" t="s">
        <v>779</v>
      </c>
      <c r="Q172" s="41"/>
      <c r="R172" s="42">
        <f t="shared" si="2"/>
        <v>4333500</v>
      </c>
      <c r="S172" s="42" t="s">
        <v>797</v>
      </c>
      <c r="T172" s="42" t="s">
        <v>797</v>
      </c>
      <c r="U172" s="44">
        <v>36</v>
      </c>
      <c r="V172" s="44">
        <v>1</v>
      </c>
      <c r="W172" s="45"/>
    </row>
    <row r="173" spans="1:23" ht="45" x14ac:dyDescent="0.25">
      <c r="A173" s="31">
        <v>172</v>
      </c>
      <c r="B173" s="47" t="s">
        <v>798</v>
      </c>
      <c r="C173" s="33" t="s">
        <v>956</v>
      </c>
      <c r="D173" s="29" t="s">
        <v>616</v>
      </c>
      <c r="E173" s="59" t="s">
        <v>611</v>
      </c>
      <c r="F173" s="60" t="s">
        <v>966</v>
      </c>
      <c r="G173" s="36">
        <v>4333500</v>
      </c>
      <c r="H173" s="30">
        <v>39755546</v>
      </c>
      <c r="I173" s="37" t="s">
        <v>62</v>
      </c>
      <c r="J173" s="39" t="s">
        <v>978</v>
      </c>
      <c r="K173" s="39">
        <v>42917</v>
      </c>
      <c r="L173" s="37" t="s">
        <v>25</v>
      </c>
      <c r="M173" s="29" t="s">
        <v>26</v>
      </c>
      <c r="N173" s="29">
        <v>2</v>
      </c>
      <c r="O173" s="39">
        <v>42917</v>
      </c>
      <c r="P173" s="40" t="s">
        <v>779</v>
      </c>
      <c r="Q173" s="41"/>
      <c r="R173" s="42">
        <f t="shared" si="2"/>
        <v>4333500</v>
      </c>
      <c r="S173" s="42" t="s">
        <v>799</v>
      </c>
      <c r="T173" s="42" t="s">
        <v>799</v>
      </c>
      <c r="U173" s="44">
        <v>37</v>
      </c>
      <c r="V173" s="44">
        <v>1</v>
      </c>
      <c r="W173" s="45"/>
    </row>
    <row r="174" spans="1:23" ht="45" x14ac:dyDescent="0.25">
      <c r="A174" s="31">
        <v>173</v>
      </c>
      <c r="B174" s="47" t="s">
        <v>800</v>
      </c>
      <c r="C174" s="33" t="s">
        <v>956</v>
      </c>
      <c r="D174" s="29" t="s">
        <v>616</v>
      </c>
      <c r="E174" s="59" t="s">
        <v>611</v>
      </c>
      <c r="F174" s="60" t="s">
        <v>966</v>
      </c>
      <c r="G174" s="36">
        <v>4333500</v>
      </c>
      <c r="H174" s="30">
        <v>35474004</v>
      </c>
      <c r="I174" s="30" t="s">
        <v>801</v>
      </c>
      <c r="J174" s="39" t="s">
        <v>978</v>
      </c>
      <c r="K174" s="39">
        <v>42917</v>
      </c>
      <c r="L174" s="37" t="s">
        <v>25</v>
      </c>
      <c r="M174" s="29" t="s">
        <v>26</v>
      </c>
      <c r="N174" s="29">
        <v>2</v>
      </c>
      <c r="O174" s="39">
        <v>42917</v>
      </c>
      <c r="P174" s="40" t="s">
        <v>779</v>
      </c>
      <c r="Q174" s="41"/>
      <c r="R174" s="42">
        <f t="shared" si="2"/>
        <v>4333500</v>
      </c>
      <c r="S174" s="42" t="s">
        <v>802</v>
      </c>
      <c r="T174" s="42" t="s">
        <v>802</v>
      </c>
      <c r="U174" s="44">
        <v>37</v>
      </c>
      <c r="V174" s="44">
        <v>1</v>
      </c>
      <c r="W174" s="45"/>
    </row>
    <row r="175" spans="1:23" ht="45" x14ac:dyDescent="0.25">
      <c r="A175" s="31">
        <v>174</v>
      </c>
      <c r="B175" s="47" t="s">
        <v>803</v>
      </c>
      <c r="C175" s="33" t="s">
        <v>956</v>
      </c>
      <c r="D175" s="29" t="s">
        <v>616</v>
      </c>
      <c r="E175" s="59" t="s">
        <v>611</v>
      </c>
      <c r="F175" s="60" t="s">
        <v>966</v>
      </c>
      <c r="G175" s="36">
        <v>4333500</v>
      </c>
      <c r="H175" s="30">
        <v>35197277</v>
      </c>
      <c r="I175" s="30" t="s">
        <v>74</v>
      </c>
      <c r="J175" s="39" t="s">
        <v>978</v>
      </c>
      <c r="K175" s="39">
        <v>42917</v>
      </c>
      <c r="L175" s="37" t="s">
        <v>25</v>
      </c>
      <c r="M175" s="29" t="s">
        <v>26</v>
      </c>
      <c r="N175" s="29">
        <v>2</v>
      </c>
      <c r="O175" s="39">
        <v>42917</v>
      </c>
      <c r="P175" s="40" t="s">
        <v>779</v>
      </c>
      <c r="Q175" s="41"/>
      <c r="R175" s="42">
        <f t="shared" si="2"/>
        <v>4333500</v>
      </c>
      <c r="S175" s="42" t="s">
        <v>804</v>
      </c>
      <c r="T175" s="42" t="s">
        <v>804</v>
      </c>
      <c r="U175" s="44">
        <v>37</v>
      </c>
      <c r="V175" s="44">
        <v>1</v>
      </c>
      <c r="W175" s="45"/>
    </row>
    <row r="176" spans="1:23" ht="30" x14ac:dyDescent="0.25">
      <c r="A176" s="31">
        <v>175</v>
      </c>
      <c r="B176" s="47" t="s">
        <v>805</v>
      </c>
      <c r="C176" s="33" t="s">
        <v>956</v>
      </c>
      <c r="D176" s="29" t="s">
        <v>616</v>
      </c>
      <c r="E176" s="34" t="s">
        <v>82</v>
      </c>
      <c r="F176" s="35" t="s">
        <v>967</v>
      </c>
      <c r="G176" s="36">
        <v>5076000</v>
      </c>
      <c r="H176" s="30">
        <v>80400806</v>
      </c>
      <c r="I176" s="30" t="s">
        <v>87</v>
      </c>
      <c r="J176" s="39" t="s">
        <v>978</v>
      </c>
      <c r="K176" s="39">
        <v>42917</v>
      </c>
      <c r="L176" s="37" t="s">
        <v>25</v>
      </c>
      <c r="M176" s="29" t="s">
        <v>26</v>
      </c>
      <c r="N176" s="29">
        <v>2</v>
      </c>
      <c r="O176" s="39">
        <v>42917</v>
      </c>
      <c r="P176" s="40" t="s">
        <v>779</v>
      </c>
      <c r="Q176" s="41"/>
      <c r="R176" s="42">
        <f t="shared" si="2"/>
        <v>5076000</v>
      </c>
      <c r="S176" s="42" t="s">
        <v>806</v>
      </c>
      <c r="T176" s="42" t="s">
        <v>806</v>
      </c>
      <c r="U176" s="44">
        <v>37</v>
      </c>
      <c r="V176" s="44">
        <v>1</v>
      </c>
      <c r="W176" s="45"/>
    </row>
    <row r="177" spans="1:23" ht="45" x14ac:dyDescent="0.25">
      <c r="A177" s="31">
        <v>176</v>
      </c>
      <c r="B177" s="47" t="s">
        <v>807</v>
      </c>
      <c r="C177" s="33" t="s">
        <v>956</v>
      </c>
      <c r="D177" s="29" t="s">
        <v>616</v>
      </c>
      <c r="E177" s="59" t="s">
        <v>611</v>
      </c>
      <c r="F177" s="60" t="s">
        <v>966</v>
      </c>
      <c r="G177" s="36">
        <v>4333500</v>
      </c>
      <c r="H177" s="30">
        <v>11202685</v>
      </c>
      <c r="I177" s="37" t="s">
        <v>612</v>
      </c>
      <c r="J177" s="39" t="s">
        <v>978</v>
      </c>
      <c r="K177" s="39">
        <v>42917</v>
      </c>
      <c r="L177" s="37" t="s">
        <v>25</v>
      </c>
      <c r="M177" s="29" t="s">
        <v>26</v>
      </c>
      <c r="N177" s="29">
        <v>2</v>
      </c>
      <c r="O177" s="39">
        <v>42917</v>
      </c>
      <c r="P177" s="40" t="s">
        <v>779</v>
      </c>
      <c r="Q177" s="41"/>
      <c r="R177" s="42">
        <f t="shared" si="2"/>
        <v>4333500</v>
      </c>
      <c r="S177" s="42" t="s">
        <v>808</v>
      </c>
      <c r="T177" s="42" t="s">
        <v>808</v>
      </c>
      <c r="U177" s="44">
        <v>37</v>
      </c>
      <c r="V177" s="44">
        <v>1</v>
      </c>
      <c r="W177" s="45"/>
    </row>
    <row r="178" spans="1:23" ht="30" x14ac:dyDescent="0.25">
      <c r="A178" s="31">
        <v>177</v>
      </c>
      <c r="B178" s="47" t="s">
        <v>809</v>
      </c>
      <c r="C178" s="33" t="s">
        <v>956</v>
      </c>
      <c r="D178" s="29" t="s">
        <v>616</v>
      </c>
      <c r="E178" s="34" t="s">
        <v>82</v>
      </c>
      <c r="F178" s="35" t="s">
        <v>967</v>
      </c>
      <c r="G178" s="36">
        <v>5400000</v>
      </c>
      <c r="H178" s="30">
        <v>80397979</v>
      </c>
      <c r="I178" s="37" t="s">
        <v>561</v>
      </c>
      <c r="J178" s="39" t="s">
        <v>978</v>
      </c>
      <c r="K178" s="39">
        <v>42917</v>
      </c>
      <c r="L178" s="37" t="s">
        <v>25</v>
      </c>
      <c r="M178" s="29" t="s">
        <v>26</v>
      </c>
      <c r="N178" s="29">
        <v>2</v>
      </c>
      <c r="O178" s="39">
        <v>42917</v>
      </c>
      <c r="P178" s="40" t="s">
        <v>779</v>
      </c>
      <c r="Q178" s="41"/>
      <c r="R178" s="42">
        <f t="shared" si="2"/>
        <v>5400000</v>
      </c>
      <c r="S178" s="42" t="s">
        <v>810</v>
      </c>
      <c r="T178" s="42" t="s">
        <v>810</v>
      </c>
      <c r="U178" s="44">
        <v>37</v>
      </c>
      <c r="V178" s="44">
        <v>1</v>
      </c>
      <c r="W178" s="45"/>
    </row>
    <row r="179" spans="1:23" ht="45" x14ac:dyDescent="0.25">
      <c r="A179" s="31">
        <v>178</v>
      </c>
      <c r="B179" s="47" t="s">
        <v>811</v>
      </c>
      <c r="C179" s="33" t="s">
        <v>956</v>
      </c>
      <c r="D179" s="29" t="s">
        <v>616</v>
      </c>
      <c r="E179" s="59" t="s">
        <v>611</v>
      </c>
      <c r="F179" s="60" t="s">
        <v>966</v>
      </c>
      <c r="G179" s="36">
        <v>4333500</v>
      </c>
      <c r="H179" s="30">
        <v>35477364</v>
      </c>
      <c r="I179" s="37" t="s">
        <v>66</v>
      </c>
      <c r="J179" s="39" t="s">
        <v>978</v>
      </c>
      <c r="K179" s="39">
        <v>42917</v>
      </c>
      <c r="L179" s="37" t="s">
        <v>25</v>
      </c>
      <c r="M179" s="29" t="s">
        <v>26</v>
      </c>
      <c r="N179" s="29">
        <v>2</v>
      </c>
      <c r="O179" s="39">
        <v>42917</v>
      </c>
      <c r="P179" s="40" t="s">
        <v>779</v>
      </c>
      <c r="Q179" s="41"/>
      <c r="R179" s="42">
        <f t="shared" si="2"/>
        <v>4333500</v>
      </c>
      <c r="S179" s="42" t="s">
        <v>812</v>
      </c>
      <c r="T179" s="42" t="s">
        <v>812</v>
      </c>
      <c r="U179" s="44">
        <v>37</v>
      </c>
      <c r="V179" s="44">
        <v>1</v>
      </c>
      <c r="W179" s="45"/>
    </row>
    <row r="180" spans="1:23" ht="45" x14ac:dyDescent="0.25">
      <c r="A180" s="31">
        <v>179</v>
      </c>
      <c r="B180" s="47" t="s">
        <v>813</v>
      </c>
      <c r="C180" s="33" t="s">
        <v>956</v>
      </c>
      <c r="D180" s="29" t="s">
        <v>616</v>
      </c>
      <c r="E180" s="59" t="s">
        <v>814</v>
      </c>
      <c r="F180" s="60" t="s">
        <v>966</v>
      </c>
      <c r="G180" s="36">
        <v>1500000</v>
      </c>
      <c r="H180" s="30">
        <v>794873754</v>
      </c>
      <c r="I180" s="30" t="s">
        <v>815</v>
      </c>
      <c r="J180" s="39" t="s">
        <v>978</v>
      </c>
      <c r="K180" s="39">
        <v>42920</v>
      </c>
      <c r="L180" s="37" t="s">
        <v>25</v>
      </c>
      <c r="M180" s="29" t="s">
        <v>26</v>
      </c>
      <c r="N180" s="29">
        <v>1</v>
      </c>
      <c r="O180" s="39">
        <v>42920</v>
      </c>
      <c r="P180" s="40">
        <v>42931</v>
      </c>
      <c r="Q180" s="41"/>
      <c r="R180" s="42">
        <f t="shared" si="2"/>
        <v>1500000</v>
      </c>
      <c r="S180" s="42" t="s">
        <v>816</v>
      </c>
      <c r="T180" s="42" t="s">
        <v>817</v>
      </c>
      <c r="U180" s="44">
        <v>37</v>
      </c>
      <c r="V180" s="44">
        <v>1</v>
      </c>
      <c r="W180" s="45"/>
    </row>
    <row r="181" spans="1:23" ht="45" x14ac:dyDescent="0.25">
      <c r="A181" s="31">
        <v>180</v>
      </c>
      <c r="B181" s="47" t="s">
        <v>818</v>
      </c>
      <c r="C181" s="33" t="s">
        <v>956</v>
      </c>
      <c r="D181" s="29" t="s">
        <v>616</v>
      </c>
      <c r="E181" s="59" t="s">
        <v>611</v>
      </c>
      <c r="F181" s="60" t="s">
        <v>966</v>
      </c>
      <c r="G181" s="36">
        <v>3912500</v>
      </c>
      <c r="H181" s="30">
        <v>11200454</v>
      </c>
      <c r="I181" s="30" t="s">
        <v>819</v>
      </c>
      <c r="J181" s="39" t="s">
        <v>978</v>
      </c>
      <c r="K181" s="39">
        <v>42922</v>
      </c>
      <c r="L181" s="37" t="s">
        <v>25</v>
      </c>
      <c r="M181" s="29" t="s">
        <v>678</v>
      </c>
      <c r="N181" s="29">
        <v>2</v>
      </c>
      <c r="O181" s="39">
        <v>42922</v>
      </c>
      <c r="P181" s="40">
        <v>42947</v>
      </c>
      <c r="Q181" s="41"/>
      <c r="R181" s="42">
        <f t="shared" si="2"/>
        <v>3912500</v>
      </c>
      <c r="S181" s="42" t="s">
        <v>820</v>
      </c>
      <c r="T181" s="42" t="s">
        <v>821</v>
      </c>
      <c r="U181" s="44">
        <v>37</v>
      </c>
      <c r="V181" s="44">
        <v>1</v>
      </c>
      <c r="W181" s="45"/>
    </row>
    <row r="182" spans="1:23" ht="45" x14ac:dyDescent="0.25">
      <c r="A182" s="31">
        <v>181</v>
      </c>
      <c r="B182" s="47" t="s">
        <v>822</v>
      </c>
      <c r="C182" s="67" t="s">
        <v>961</v>
      </c>
      <c r="D182" s="29" t="s">
        <v>22</v>
      </c>
      <c r="E182" s="59" t="s">
        <v>823</v>
      </c>
      <c r="F182" s="60" t="s">
        <v>968</v>
      </c>
      <c r="G182" s="36">
        <v>20000000</v>
      </c>
      <c r="H182" s="30">
        <v>901026393</v>
      </c>
      <c r="I182" s="37" t="s">
        <v>824</v>
      </c>
      <c r="J182" s="39" t="s">
        <v>978</v>
      </c>
      <c r="K182" s="39">
        <v>42933</v>
      </c>
      <c r="L182" s="37" t="s">
        <v>825</v>
      </c>
      <c r="M182" s="29" t="s">
        <v>678</v>
      </c>
      <c r="N182" s="29">
        <v>6</v>
      </c>
      <c r="O182" s="39">
        <v>42933</v>
      </c>
      <c r="P182" s="40">
        <v>43100</v>
      </c>
      <c r="Q182" s="41"/>
      <c r="R182" s="42">
        <f t="shared" ref="R182:R205" si="3">G182+Q182</f>
        <v>20000000</v>
      </c>
      <c r="S182" s="42" t="s">
        <v>826</v>
      </c>
      <c r="T182" s="42" t="s">
        <v>827</v>
      </c>
      <c r="U182" s="44">
        <v>38</v>
      </c>
      <c r="V182" s="44">
        <v>2</v>
      </c>
      <c r="W182" s="45"/>
    </row>
    <row r="183" spans="1:23" ht="30" x14ac:dyDescent="0.25">
      <c r="A183" s="31">
        <v>182</v>
      </c>
      <c r="B183" s="47" t="s">
        <v>828</v>
      </c>
      <c r="C183" s="67" t="s">
        <v>961</v>
      </c>
      <c r="D183" s="29" t="s">
        <v>22</v>
      </c>
      <c r="E183" s="59" t="s">
        <v>829</v>
      </c>
      <c r="F183" s="60" t="s">
        <v>968</v>
      </c>
      <c r="G183" s="36">
        <v>16986678</v>
      </c>
      <c r="H183" s="30">
        <v>8603530542</v>
      </c>
      <c r="I183" s="37" t="s">
        <v>830</v>
      </c>
      <c r="J183" s="39" t="s">
        <v>978</v>
      </c>
      <c r="K183" s="39">
        <v>42935</v>
      </c>
      <c r="L183" s="37" t="s">
        <v>831</v>
      </c>
      <c r="M183" s="29" t="s">
        <v>26</v>
      </c>
      <c r="N183" s="29">
        <v>1</v>
      </c>
      <c r="O183" s="39">
        <v>42937</v>
      </c>
      <c r="P183" s="40">
        <v>42948</v>
      </c>
      <c r="Q183" s="75"/>
      <c r="R183" s="42">
        <f t="shared" si="3"/>
        <v>16986678</v>
      </c>
      <c r="S183" s="42" t="s">
        <v>832</v>
      </c>
      <c r="T183" s="42" t="s">
        <v>833</v>
      </c>
      <c r="U183" s="44"/>
      <c r="V183" s="44">
        <v>2</v>
      </c>
      <c r="W183" s="45"/>
    </row>
    <row r="184" spans="1:23" ht="45" x14ac:dyDescent="0.25">
      <c r="A184" s="31">
        <v>183</v>
      </c>
      <c r="B184" s="72" t="s">
        <v>834</v>
      </c>
      <c r="C184" s="33" t="s">
        <v>956</v>
      </c>
      <c r="D184" s="29" t="s">
        <v>22</v>
      </c>
      <c r="E184" s="59" t="s">
        <v>531</v>
      </c>
      <c r="F184" s="60" t="s">
        <v>966</v>
      </c>
      <c r="G184" s="36">
        <v>2889000</v>
      </c>
      <c r="H184" s="76">
        <v>79662485</v>
      </c>
      <c r="I184" s="30" t="s">
        <v>835</v>
      </c>
      <c r="J184" s="38" t="s">
        <v>979</v>
      </c>
      <c r="K184" s="38">
        <v>42948</v>
      </c>
      <c r="L184" s="37" t="s">
        <v>25</v>
      </c>
      <c r="M184" s="29" t="s">
        <v>26</v>
      </c>
      <c r="N184" s="29">
        <v>2</v>
      </c>
      <c r="O184" s="39">
        <v>42948</v>
      </c>
      <c r="P184" s="66">
        <v>43008</v>
      </c>
      <c r="Q184" s="75"/>
      <c r="R184" s="42">
        <f t="shared" si="3"/>
        <v>2889000</v>
      </c>
      <c r="S184" s="56" t="s">
        <v>836</v>
      </c>
      <c r="T184" s="56" t="s">
        <v>837</v>
      </c>
      <c r="U184" s="57">
        <v>38</v>
      </c>
      <c r="V184" s="57">
        <v>1</v>
      </c>
      <c r="W184" s="58"/>
    </row>
    <row r="185" spans="1:23" ht="60" x14ac:dyDescent="0.25">
      <c r="A185" s="31">
        <v>184</v>
      </c>
      <c r="B185" s="47" t="s">
        <v>838</v>
      </c>
      <c r="C185" s="67" t="s">
        <v>961</v>
      </c>
      <c r="D185" s="29" t="s">
        <v>22</v>
      </c>
      <c r="E185" s="59" t="s">
        <v>839</v>
      </c>
      <c r="F185" s="60" t="s">
        <v>966</v>
      </c>
      <c r="G185" s="36">
        <v>6300000</v>
      </c>
      <c r="H185" s="30">
        <v>79324239</v>
      </c>
      <c r="I185" s="37" t="s">
        <v>840</v>
      </c>
      <c r="J185" s="38" t="s">
        <v>979</v>
      </c>
      <c r="K185" s="39">
        <v>42972</v>
      </c>
      <c r="L185" s="37" t="s">
        <v>25</v>
      </c>
      <c r="M185" s="29" t="s">
        <v>26</v>
      </c>
      <c r="N185" s="29">
        <v>5</v>
      </c>
      <c r="O185" s="39">
        <v>42972</v>
      </c>
      <c r="P185" s="66">
        <v>43100</v>
      </c>
      <c r="Q185" s="75"/>
      <c r="R185" s="42">
        <f t="shared" si="3"/>
        <v>6300000</v>
      </c>
      <c r="S185" s="56" t="s">
        <v>841</v>
      </c>
      <c r="T185" s="56" t="s">
        <v>842</v>
      </c>
      <c r="U185" s="57">
        <v>38</v>
      </c>
      <c r="V185" s="57">
        <v>1</v>
      </c>
      <c r="W185" s="58" t="s">
        <v>843</v>
      </c>
    </row>
    <row r="186" spans="1:23" ht="60" x14ac:dyDescent="0.25">
      <c r="A186" s="31">
        <v>185</v>
      </c>
      <c r="B186" s="47" t="s">
        <v>844</v>
      </c>
      <c r="C186" s="33" t="s">
        <v>956</v>
      </c>
      <c r="D186" s="29" t="s">
        <v>616</v>
      </c>
      <c r="E186" s="59" t="s">
        <v>845</v>
      </c>
      <c r="F186" s="60" t="s">
        <v>968</v>
      </c>
      <c r="G186" s="36">
        <v>15000000</v>
      </c>
      <c r="H186" s="30">
        <v>11337814</v>
      </c>
      <c r="I186" s="30" t="s">
        <v>846</v>
      </c>
      <c r="J186" s="38" t="s">
        <v>979</v>
      </c>
      <c r="K186" s="39">
        <v>42970</v>
      </c>
      <c r="L186" s="37" t="s">
        <v>25</v>
      </c>
      <c r="M186" s="29" t="s">
        <v>678</v>
      </c>
      <c r="N186" s="29">
        <v>3</v>
      </c>
      <c r="O186" s="39">
        <v>42970</v>
      </c>
      <c r="P186" s="40">
        <v>43100</v>
      </c>
      <c r="Q186" s="75"/>
      <c r="R186" s="42">
        <f t="shared" si="3"/>
        <v>15000000</v>
      </c>
      <c r="S186" s="56" t="s">
        <v>847</v>
      </c>
      <c r="T186" s="56" t="s">
        <v>848</v>
      </c>
      <c r="U186" s="57">
        <v>38</v>
      </c>
      <c r="V186" s="57">
        <v>1</v>
      </c>
      <c r="W186" s="58"/>
    </row>
    <row r="187" spans="1:23" ht="45" x14ac:dyDescent="0.25">
      <c r="A187" s="31">
        <v>186</v>
      </c>
      <c r="B187" s="47" t="s">
        <v>849</v>
      </c>
      <c r="C187" s="33" t="s">
        <v>956</v>
      </c>
      <c r="D187" s="29" t="s">
        <v>616</v>
      </c>
      <c r="E187" s="59" t="s">
        <v>715</v>
      </c>
      <c r="F187" s="60" t="s">
        <v>967</v>
      </c>
      <c r="G187" s="36">
        <v>7614834</v>
      </c>
      <c r="H187" s="30">
        <v>52432662</v>
      </c>
      <c r="I187" s="37" t="s">
        <v>850</v>
      </c>
      <c r="J187" s="38" t="s">
        <v>979</v>
      </c>
      <c r="K187" s="39">
        <v>42969</v>
      </c>
      <c r="L187" s="37" t="s">
        <v>309</v>
      </c>
      <c r="M187" s="29" t="s">
        <v>26</v>
      </c>
      <c r="N187" s="29">
        <v>4</v>
      </c>
      <c r="O187" s="39">
        <v>42969</v>
      </c>
      <c r="P187" s="40">
        <v>43091</v>
      </c>
      <c r="Q187" s="75"/>
      <c r="R187" s="42">
        <f t="shared" si="3"/>
        <v>7614834</v>
      </c>
      <c r="S187" s="56" t="s">
        <v>851</v>
      </c>
      <c r="T187" s="56" t="s">
        <v>852</v>
      </c>
      <c r="U187" s="57">
        <v>38</v>
      </c>
      <c r="V187" s="57">
        <v>1</v>
      </c>
      <c r="W187" s="58"/>
    </row>
    <row r="188" spans="1:23" ht="45" x14ac:dyDescent="0.25">
      <c r="A188" s="31">
        <v>187</v>
      </c>
      <c r="B188" s="47" t="s">
        <v>853</v>
      </c>
      <c r="C188" s="33" t="s">
        <v>956</v>
      </c>
      <c r="D188" s="29" t="s">
        <v>616</v>
      </c>
      <c r="E188" s="76" t="s">
        <v>854</v>
      </c>
      <c r="F188" s="77" t="s">
        <v>967</v>
      </c>
      <c r="G188" s="36">
        <v>7466667</v>
      </c>
      <c r="H188" s="30">
        <v>14253799</v>
      </c>
      <c r="I188" s="37" t="s">
        <v>855</v>
      </c>
      <c r="J188" s="38" t="s">
        <v>979</v>
      </c>
      <c r="K188" s="39">
        <v>42978</v>
      </c>
      <c r="L188" s="37" t="s">
        <v>309</v>
      </c>
      <c r="M188" s="29" t="s">
        <v>678</v>
      </c>
      <c r="N188" s="29">
        <v>4</v>
      </c>
      <c r="O188" s="39">
        <v>42978</v>
      </c>
      <c r="P188" s="40">
        <v>43091</v>
      </c>
      <c r="Q188" s="75"/>
      <c r="R188" s="42">
        <f t="shared" si="3"/>
        <v>7466667</v>
      </c>
      <c r="S188" s="56" t="s">
        <v>856</v>
      </c>
      <c r="T188" s="56" t="s">
        <v>857</v>
      </c>
      <c r="U188" s="57">
        <v>38</v>
      </c>
      <c r="V188" s="57">
        <v>1</v>
      </c>
      <c r="W188" s="58" t="s">
        <v>858</v>
      </c>
    </row>
    <row r="189" spans="1:23" ht="60" x14ac:dyDescent="0.25">
      <c r="A189" s="31">
        <v>188</v>
      </c>
      <c r="B189" s="47" t="s">
        <v>859</v>
      </c>
      <c r="C189" s="67" t="s">
        <v>961</v>
      </c>
      <c r="D189" s="29" t="s">
        <v>22</v>
      </c>
      <c r="E189" s="59" t="s">
        <v>860</v>
      </c>
      <c r="F189" s="60" t="s">
        <v>968</v>
      </c>
      <c r="G189" s="36">
        <v>9936300</v>
      </c>
      <c r="H189" s="30">
        <v>9004960139</v>
      </c>
      <c r="I189" s="37" t="s">
        <v>861</v>
      </c>
      <c r="J189" s="39" t="s">
        <v>980</v>
      </c>
      <c r="K189" s="39">
        <v>42979</v>
      </c>
      <c r="L189" s="37" t="s">
        <v>771</v>
      </c>
      <c r="M189" s="29" t="s">
        <v>678</v>
      </c>
      <c r="N189" s="29">
        <v>1</v>
      </c>
      <c r="O189" s="39">
        <v>42979</v>
      </c>
      <c r="P189" s="40">
        <v>43039</v>
      </c>
      <c r="Q189" s="75"/>
      <c r="R189" s="42">
        <f t="shared" si="3"/>
        <v>9936300</v>
      </c>
      <c r="S189" s="56" t="s">
        <v>862</v>
      </c>
      <c r="T189" s="56" t="s">
        <v>863</v>
      </c>
      <c r="U189" s="57">
        <v>38</v>
      </c>
      <c r="V189" s="57">
        <v>1</v>
      </c>
      <c r="W189" s="58" t="s">
        <v>864</v>
      </c>
    </row>
    <row r="190" spans="1:23" ht="30" x14ac:dyDescent="0.25">
      <c r="A190" s="31">
        <v>189</v>
      </c>
      <c r="B190" s="47" t="s">
        <v>865</v>
      </c>
      <c r="C190" s="67" t="s">
        <v>961</v>
      </c>
      <c r="D190" s="29" t="s">
        <v>22</v>
      </c>
      <c r="E190" s="59" t="s">
        <v>866</v>
      </c>
      <c r="F190" s="60" t="s">
        <v>968</v>
      </c>
      <c r="G190" s="36">
        <v>20000000</v>
      </c>
      <c r="H190" s="30">
        <v>9004960139</v>
      </c>
      <c r="I190" s="37" t="s">
        <v>861</v>
      </c>
      <c r="J190" s="39" t="s">
        <v>980</v>
      </c>
      <c r="K190" s="39">
        <v>42979</v>
      </c>
      <c r="L190" s="37" t="s">
        <v>771</v>
      </c>
      <c r="M190" s="29" t="s">
        <v>26</v>
      </c>
      <c r="N190" s="29">
        <v>1</v>
      </c>
      <c r="O190" s="39">
        <v>42979</v>
      </c>
      <c r="P190" s="40">
        <v>43039</v>
      </c>
      <c r="Q190" s="75"/>
      <c r="R190" s="42">
        <f t="shared" si="3"/>
        <v>20000000</v>
      </c>
      <c r="S190" s="56" t="s">
        <v>867</v>
      </c>
      <c r="T190" s="56" t="s">
        <v>868</v>
      </c>
      <c r="U190" s="57"/>
      <c r="V190" s="57">
        <v>1</v>
      </c>
      <c r="W190" s="58" t="s">
        <v>869</v>
      </c>
    </row>
    <row r="191" spans="1:23" ht="30" x14ac:dyDescent="0.25">
      <c r="A191" s="31">
        <v>190</v>
      </c>
      <c r="B191" s="47" t="s">
        <v>870</v>
      </c>
      <c r="C191" s="33" t="s">
        <v>956</v>
      </c>
      <c r="D191" s="29" t="s">
        <v>616</v>
      </c>
      <c r="E191" s="59" t="s">
        <v>627</v>
      </c>
      <c r="F191" s="60" t="s">
        <v>966</v>
      </c>
      <c r="G191" s="36">
        <v>8731200</v>
      </c>
      <c r="H191" s="30">
        <v>80397740</v>
      </c>
      <c r="I191" s="30" t="s">
        <v>754</v>
      </c>
      <c r="J191" s="38" t="s">
        <v>979</v>
      </c>
      <c r="K191" s="39">
        <v>42963</v>
      </c>
      <c r="L191" s="37" t="s">
        <v>25</v>
      </c>
      <c r="M191" s="29" t="s">
        <v>26</v>
      </c>
      <c r="N191" s="29">
        <v>5</v>
      </c>
      <c r="O191" s="39">
        <v>42963</v>
      </c>
      <c r="P191" s="40">
        <v>43100</v>
      </c>
      <c r="Q191" s="75"/>
      <c r="R191" s="42">
        <f t="shared" si="3"/>
        <v>8731200</v>
      </c>
      <c r="S191" s="56" t="s">
        <v>871</v>
      </c>
      <c r="T191" s="56" t="s">
        <v>872</v>
      </c>
      <c r="U191" s="57">
        <v>39</v>
      </c>
      <c r="V191" s="57">
        <v>1</v>
      </c>
      <c r="W191" s="58"/>
    </row>
    <row r="192" spans="1:23" ht="45" x14ac:dyDescent="0.25">
      <c r="A192" s="31">
        <v>191</v>
      </c>
      <c r="B192" s="47" t="s">
        <v>873</v>
      </c>
      <c r="C192" s="67" t="s">
        <v>961</v>
      </c>
      <c r="D192" s="29" t="s">
        <v>22</v>
      </c>
      <c r="E192" s="59" t="s">
        <v>874</v>
      </c>
      <c r="F192" s="60" t="s">
        <v>966</v>
      </c>
      <c r="G192" s="36">
        <v>9680000</v>
      </c>
      <c r="H192" s="30">
        <v>8300218426</v>
      </c>
      <c r="I192" s="37" t="s">
        <v>875</v>
      </c>
      <c r="J192" s="39" t="s">
        <v>980</v>
      </c>
      <c r="K192" s="39">
        <v>42982</v>
      </c>
      <c r="L192" s="37" t="s">
        <v>25</v>
      </c>
      <c r="M192" s="29" t="s">
        <v>26</v>
      </c>
      <c r="N192" s="29">
        <v>1</v>
      </c>
      <c r="O192" s="39">
        <v>42982</v>
      </c>
      <c r="P192" s="40">
        <v>43005</v>
      </c>
      <c r="Q192" s="75"/>
      <c r="R192" s="42">
        <f t="shared" si="3"/>
        <v>9680000</v>
      </c>
      <c r="S192" s="73" t="s">
        <v>876</v>
      </c>
      <c r="T192" s="73" t="s">
        <v>877</v>
      </c>
      <c r="U192" s="57">
        <v>39</v>
      </c>
      <c r="V192" s="74">
        <v>1</v>
      </c>
      <c r="W192" s="58" t="s">
        <v>878</v>
      </c>
    </row>
    <row r="193" spans="1:23" ht="45" x14ac:dyDescent="0.25">
      <c r="A193" s="31">
        <v>192</v>
      </c>
      <c r="B193" s="47" t="s">
        <v>879</v>
      </c>
      <c r="C193" s="33" t="s">
        <v>961</v>
      </c>
      <c r="D193" s="78"/>
      <c r="E193" s="59" t="s">
        <v>880</v>
      </c>
      <c r="F193" s="60" t="s">
        <v>968</v>
      </c>
      <c r="G193" s="36">
        <v>9052511</v>
      </c>
      <c r="H193" s="30">
        <v>9005022615</v>
      </c>
      <c r="I193" s="37" t="s">
        <v>881</v>
      </c>
      <c r="J193" s="39" t="s">
        <v>980</v>
      </c>
      <c r="K193" s="39">
        <v>42985</v>
      </c>
      <c r="L193" s="37" t="s">
        <v>825</v>
      </c>
      <c r="M193" s="29" t="s">
        <v>26</v>
      </c>
      <c r="N193" s="29">
        <v>1</v>
      </c>
      <c r="O193" s="39">
        <v>42985</v>
      </c>
      <c r="P193" s="40">
        <v>43006</v>
      </c>
      <c r="Q193" s="75"/>
      <c r="R193" s="42">
        <f t="shared" si="3"/>
        <v>9052511</v>
      </c>
      <c r="S193" s="73" t="s">
        <v>882</v>
      </c>
      <c r="T193" s="73" t="s">
        <v>883</v>
      </c>
      <c r="U193" s="57"/>
      <c r="V193" s="74">
        <v>1</v>
      </c>
      <c r="W193" s="58"/>
    </row>
    <row r="194" spans="1:23" ht="45" x14ac:dyDescent="0.25">
      <c r="A194" s="31">
        <v>193</v>
      </c>
      <c r="B194" s="47" t="s">
        <v>884</v>
      </c>
      <c r="C194" s="33" t="s">
        <v>956</v>
      </c>
      <c r="D194" s="29" t="s">
        <v>616</v>
      </c>
      <c r="E194" s="59" t="s">
        <v>885</v>
      </c>
      <c r="F194" s="60" t="s">
        <v>966</v>
      </c>
      <c r="G194" s="36">
        <v>670000</v>
      </c>
      <c r="H194" s="30">
        <v>8300218426</v>
      </c>
      <c r="I194" s="37" t="s">
        <v>886</v>
      </c>
      <c r="J194" s="39" t="s">
        <v>980</v>
      </c>
      <c r="K194" s="39">
        <v>42991</v>
      </c>
      <c r="L194" s="37" t="s">
        <v>25</v>
      </c>
      <c r="M194" s="29" t="s">
        <v>26</v>
      </c>
      <c r="N194" s="29">
        <v>1</v>
      </c>
      <c r="O194" s="39">
        <v>42991</v>
      </c>
      <c r="P194" s="40">
        <v>42997</v>
      </c>
      <c r="Q194" s="75"/>
      <c r="R194" s="42">
        <f t="shared" si="3"/>
        <v>670000</v>
      </c>
      <c r="S194" s="56" t="s">
        <v>887</v>
      </c>
      <c r="T194" s="56" t="s">
        <v>888</v>
      </c>
      <c r="U194" s="57">
        <v>39</v>
      </c>
      <c r="V194" s="57">
        <v>1</v>
      </c>
      <c r="W194" s="58"/>
    </row>
    <row r="195" spans="1:23" ht="30" x14ac:dyDescent="0.25">
      <c r="A195" s="31">
        <v>194</v>
      </c>
      <c r="B195" s="47" t="s">
        <v>889</v>
      </c>
      <c r="C195" s="67" t="s">
        <v>959</v>
      </c>
      <c r="D195" s="29" t="s">
        <v>890</v>
      </c>
      <c r="E195" s="59" t="s">
        <v>891</v>
      </c>
      <c r="F195" s="60" t="s">
        <v>968</v>
      </c>
      <c r="G195" s="36">
        <v>34999572</v>
      </c>
      <c r="H195" s="30">
        <v>9011132981</v>
      </c>
      <c r="I195" s="37" t="s">
        <v>892</v>
      </c>
      <c r="J195" s="39" t="s">
        <v>980</v>
      </c>
      <c r="K195" s="39">
        <v>42985</v>
      </c>
      <c r="L195" s="37" t="s">
        <v>25</v>
      </c>
      <c r="M195" s="29" t="s">
        <v>26</v>
      </c>
      <c r="N195" s="29">
        <v>1</v>
      </c>
      <c r="O195" s="39">
        <v>42999</v>
      </c>
      <c r="P195" s="40">
        <v>43007</v>
      </c>
      <c r="Q195" s="75"/>
      <c r="R195" s="42">
        <f t="shared" si="3"/>
        <v>34999572</v>
      </c>
      <c r="S195" s="56" t="s">
        <v>893</v>
      </c>
      <c r="T195" s="56" t="s">
        <v>894</v>
      </c>
      <c r="U195" s="57">
        <v>39</v>
      </c>
      <c r="V195" s="57">
        <v>2</v>
      </c>
      <c r="W195" s="58"/>
    </row>
    <row r="196" spans="1:23" ht="45" x14ac:dyDescent="0.25">
      <c r="A196" s="31">
        <v>195</v>
      </c>
      <c r="B196" s="47" t="s">
        <v>895</v>
      </c>
      <c r="C196" s="67" t="s">
        <v>958</v>
      </c>
      <c r="D196" s="29" t="s">
        <v>896</v>
      </c>
      <c r="E196" s="59" t="s">
        <v>897</v>
      </c>
      <c r="F196" s="60" t="s">
        <v>968</v>
      </c>
      <c r="G196" s="79">
        <v>654958226</v>
      </c>
      <c r="H196" s="30">
        <v>8300244781</v>
      </c>
      <c r="I196" s="37" t="s">
        <v>898</v>
      </c>
      <c r="J196" s="39" t="s">
        <v>980</v>
      </c>
      <c r="K196" s="39">
        <v>43006</v>
      </c>
      <c r="L196" s="37" t="s">
        <v>25</v>
      </c>
      <c r="M196" s="29" t="s">
        <v>26</v>
      </c>
      <c r="N196" s="29">
        <v>3</v>
      </c>
      <c r="O196" s="39">
        <v>43006</v>
      </c>
      <c r="P196" s="40">
        <v>43006</v>
      </c>
      <c r="Q196" s="75"/>
      <c r="R196" s="42">
        <f t="shared" si="3"/>
        <v>654958226</v>
      </c>
      <c r="S196" s="56" t="s">
        <v>899</v>
      </c>
      <c r="T196" s="56" t="s">
        <v>900</v>
      </c>
      <c r="U196" s="57">
        <v>40</v>
      </c>
      <c r="V196" s="57">
        <v>5</v>
      </c>
      <c r="W196" s="58" t="s">
        <v>901</v>
      </c>
    </row>
    <row r="197" spans="1:23" ht="45" x14ac:dyDescent="0.25">
      <c r="A197" s="31">
        <v>196</v>
      </c>
      <c r="B197" s="47" t="s">
        <v>902</v>
      </c>
      <c r="C197" s="67" t="s">
        <v>958</v>
      </c>
      <c r="D197" s="29" t="s">
        <v>896</v>
      </c>
      <c r="E197" s="59" t="s">
        <v>903</v>
      </c>
      <c r="F197" s="60" t="s">
        <v>967</v>
      </c>
      <c r="G197" s="36">
        <v>309390000</v>
      </c>
      <c r="H197" s="30">
        <v>9004975539</v>
      </c>
      <c r="I197" s="30" t="s">
        <v>904</v>
      </c>
      <c r="J197" s="39" t="s">
        <v>981</v>
      </c>
      <c r="K197" s="39">
        <v>43010</v>
      </c>
      <c r="L197" s="37" t="s">
        <v>98</v>
      </c>
      <c r="M197" s="29" t="s">
        <v>678</v>
      </c>
      <c r="N197" s="29">
        <v>3</v>
      </c>
      <c r="O197" s="39">
        <v>43010</v>
      </c>
      <c r="P197" s="40">
        <v>43100</v>
      </c>
      <c r="Q197" s="75"/>
      <c r="R197" s="42">
        <f t="shared" si="3"/>
        <v>309390000</v>
      </c>
      <c r="S197" s="56" t="s">
        <v>905</v>
      </c>
      <c r="T197" s="56" t="s">
        <v>906</v>
      </c>
      <c r="U197" s="57"/>
      <c r="V197" s="57">
        <v>2</v>
      </c>
      <c r="W197" s="58" t="s">
        <v>907</v>
      </c>
    </row>
    <row r="198" spans="1:23" ht="45" x14ac:dyDescent="0.25">
      <c r="A198" s="31">
        <v>197</v>
      </c>
      <c r="B198" s="47" t="s">
        <v>908</v>
      </c>
      <c r="C198" s="33" t="s">
        <v>956</v>
      </c>
      <c r="D198" s="29" t="s">
        <v>616</v>
      </c>
      <c r="E198" s="59" t="s">
        <v>135</v>
      </c>
      <c r="F198" s="60" t="s">
        <v>966</v>
      </c>
      <c r="G198" s="36">
        <v>3680800</v>
      </c>
      <c r="H198" s="30">
        <v>28550866</v>
      </c>
      <c r="I198" s="37" t="s">
        <v>145</v>
      </c>
      <c r="J198" s="39" t="s">
        <v>981</v>
      </c>
      <c r="K198" s="39">
        <v>43012</v>
      </c>
      <c r="L198" s="37" t="s">
        <v>137</v>
      </c>
      <c r="M198" s="29" t="s">
        <v>26</v>
      </c>
      <c r="N198" s="29">
        <v>2</v>
      </c>
      <c r="O198" s="39">
        <v>43012</v>
      </c>
      <c r="P198" s="40">
        <v>43100</v>
      </c>
      <c r="Q198" s="75"/>
      <c r="R198" s="42">
        <f t="shared" si="3"/>
        <v>3680800</v>
      </c>
      <c r="S198" s="56" t="s">
        <v>909</v>
      </c>
      <c r="T198" s="56" t="s">
        <v>910</v>
      </c>
      <c r="U198" s="57">
        <v>42</v>
      </c>
      <c r="V198" s="57">
        <v>1</v>
      </c>
      <c r="W198" s="58"/>
    </row>
    <row r="199" spans="1:23" ht="60" x14ac:dyDescent="0.25">
      <c r="A199" s="31">
        <v>198</v>
      </c>
      <c r="B199" s="47" t="s">
        <v>911</v>
      </c>
      <c r="C199" s="67" t="s">
        <v>958</v>
      </c>
      <c r="D199" s="29" t="s">
        <v>912</v>
      </c>
      <c r="E199" s="59" t="s">
        <v>913</v>
      </c>
      <c r="F199" s="60" t="s">
        <v>966</v>
      </c>
      <c r="G199" s="36">
        <v>689469914</v>
      </c>
      <c r="H199" s="30">
        <v>901125019</v>
      </c>
      <c r="I199" s="37" t="s">
        <v>914</v>
      </c>
      <c r="J199" s="39" t="s">
        <v>981</v>
      </c>
      <c r="K199" s="39">
        <v>43032</v>
      </c>
      <c r="L199" s="37" t="s">
        <v>25</v>
      </c>
      <c r="M199" s="29" t="s">
        <v>26</v>
      </c>
      <c r="N199" s="29">
        <v>1</v>
      </c>
      <c r="O199" s="39">
        <v>43047</v>
      </c>
      <c r="P199" s="40">
        <v>43100</v>
      </c>
      <c r="Q199" s="75"/>
      <c r="R199" s="42">
        <f t="shared" si="3"/>
        <v>689469914</v>
      </c>
      <c r="S199" s="56" t="s">
        <v>915</v>
      </c>
      <c r="T199" s="56" t="s">
        <v>916</v>
      </c>
      <c r="U199" s="57">
        <v>42</v>
      </c>
      <c r="V199" s="57">
        <v>4</v>
      </c>
      <c r="W199" s="80" t="s">
        <v>917</v>
      </c>
    </row>
    <row r="200" spans="1:23" ht="75" x14ac:dyDescent="0.25">
      <c r="A200" s="31">
        <v>199</v>
      </c>
      <c r="B200" s="47" t="s">
        <v>918</v>
      </c>
      <c r="C200" s="67" t="s">
        <v>960</v>
      </c>
      <c r="D200" s="29" t="s">
        <v>912</v>
      </c>
      <c r="E200" s="59" t="s">
        <v>919</v>
      </c>
      <c r="F200" s="60" t="s">
        <v>966</v>
      </c>
      <c r="G200" s="36">
        <v>50000000</v>
      </c>
      <c r="H200" s="30">
        <v>19204123</v>
      </c>
      <c r="I200" s="37" t="s">
        <v>920</v>
      </c>
      <c r="J200" s="39" t="s">
        <v>982</v>
      </c>
      <c r="K200" s="39">
        <v>43047</v>
      </c>
      <c r="L200" s="37" t="s">
        <v>25</v>
      </c>
      <c r="M200" s="29" t="s">
        <v>26</v>
      </c>
      <c r="N200" s="29">
        <v>2</v>
      </c>
      <c r="O200" s="39">
        <v>43041</v>
      </c>
      <c r="P200" s="40">
        <v>43100</v>
      </c>
      <c r="Q200" s="75"/>
      <c r="R200" s="42">
        <f t="shared" si="3"/>
        <v>50000000</v>
      </c>
      <c r="S200" s="56" t="s">
        <v>921</v>
      </c>
      <c r="T200" s="56" t="s">
        <v>922</v>
      </c>
      <c r="U200" s="57">
        <v>43</v>
      </c>
      <c r="V200" s="57">
        <v>2</v>
      </c>
      <c r="W200" s="80" t="s">
        <v>923</v>
      </c>
    </row>
    <row r="201" spans="1:23" ht="75" x14ac:dyDescent="0.25">
      <c r="A201" s="31">
        <v>200</v>
      </c>
      <c r="B201" s="47" t="s">
        <v>924</v>
      </c>
      <c r="C201" s="67" t="s">
        <v>958</v>
      </c>
      <c r="D201" s="29" t="s">
        <v>22</v>
      </c>
      <c r="E201" s="59" t="s">
        <v>925</v>
      </c>
      <c r="F201" s="60" t="s">
        <v>966</v>
      </c>
      <c r="G201" s="36">
        <v>960295820</v>
      </c>
      <c r="H201" s="30">
        <v>8320107071</v>
      </c>
      <c r="I201" s="69" t="s">
        <v>926</v>
      </c>
      <c r="J201" s="39" t="s">
        <v>982</v>
      </c>
      <c r="K201" s="39">
        <v>43048</v>
      </c>
      <c r="L201" s="37" t="s">
        <v>25</v>
      </c>
      <c r="M201" s="29" t="s">
        <v>26</v>
      </c>
      <c r="N201" s="29">
        <v>2</v>
      </c>
      <c r="O201" s="39">
        <v>43048</v>
      </c>
      <c r="P201" s="40">
        <v>43100</v>
      </c>
      <c r="Q201" s="41">
        <v>49956783</v>
      </c>
      <c r="R201" s="42">
        <f t="shared" si="3"/>
        <v>1010252603</v>
      </c>
      <c r="S201" s="42" t="s">
        <v>927</v>
      </c>
      <c r="T201" s="42" t="s">
        <v>928</v>
      </c>
      <c r="U201" s="44">
        <v>44</v>
      </c>
      <c r="V201" s="44">
        <v>5</v>
      </c>
      <c r="W201" s="80" t="s">
        <v>929</v>
      </c>
    </row>
    <row r="202" spans="1:23" ht="45" x14ac:dyDescent="0.25">
      <c r="A202" s="31">
        <v>201</v>
      </c>
      <c r="B202" s="47" t="s">
        <v>930</v>
      </c>
      <c r="C202" s="67" t="s">
        <v>960</v>
      </c>
      <c r="D202" s="29" t="s">
        <v>22</v>
      </c>
      <c r="E202" s="81" t="s">
        <v>931</v>
      </c>
      <c r="F202" s="81" t="s">
        <v>966</v>
      </c>
      <c r="G202" s="36">
        <v>57400000</v>
      </c>
      <c r="H202" s="30">
        <v>9008769670</v>
      </c>
      <c r="I202" s="30" t="s">
        <v>932</v>
      </c>
      <c r="J202" s="39" t="s">
        <v>982</v>
      </c>
      <c r="K202" s="39">
        <v>43059</v>
      </c>
      <c r="L202" s="37" t="s">
        <v>25</v>
      </c>
      <c r="M202" s="29" t="s">
        <v>26</v>
      </c>
      <c r="N202" s="29">
        <v>2</v>
      </c>
      <c r="O202" s="39">
        <v>43062</v>
      </c>
      <c r="P202" s="40">
        <v>43100</v>
      </c>
      <c r="Q202" s="41"/>
      <c r="R202" s="42">
        <f t="shared" si="3"/>
        <v>57400000</v>
      </c>
      <c r="S202" s="42" t="s">
        <v>933</v>
      </c>
      <c r="T202" s="42" t="s">
        <v>934</v>
      </c>
      <c r="U202" s="44"/>
      <c r="V202" s="44">
        <v>3</v>
      </c>
      <c r="W202" s="80" t="s">
        <v>935</v>
      </c>
    </row>
    <row r="203" spans="1:23" ht="60" x14ac:dyDescent="0.25">
      <c r="A203" s="31">
        <v>202</v>
      </c>
      <c r="B203" s="47" t="s">
        <v>936</v>
      </c>
      <c r="C203" s="33" t="s">
        <v>956</v>
      </c>
      <c r="D203" s="82" t="s">
        <v>616</v>
      </c>
      <c r="E203" s="59" t="s">
        <v>937</v>
      </c>
      <c r="F203" s="60" t="s">
        <v>967</v>
      </c>
      <c r="G203" s="36">
        <v>30000000</v>
      </c>
      <c r="H203" s="30">
        <v>8600757769</v>
      </c>
      <c r="I203" s="30" t="s">
        <v>938</v>
      </c>
      <c r="J203" s="39" t="s">
        <v>982</v>
      </c>
      <c r="K203" s="39">
        <v>43063</v>
      </c>
      <c r="L203" s="37" t="s">
        <v>104</v>
      </c>
      <c r="M203" s="29" t="s">
        <v>26</v>
      </c>
      <c r="N203" s="29">
        <v>2</v>
      </c>
      <c r="O203" s="39">
        <v>43063</v>
      </c>
      <c r="P203" s="40">
        <v>43100</v>
      </c>
      <c r="Q203" s="41"/>
      <c r="R203" s="42">
        <f t="shared" si="3"/>
        <v>30000000</v>
      </c>
      <c r="S203" s="73" t="s">
        <v>939</v>
      </c>
      <c r="T203" s="73" t="s">
        <v>940</v>
      </c>
      <c r="U203" s="57"/>
      <c r="V203" s="74">
        <v>1</v>
      </c>
      <c r="W203" s="58" t="s">
        <v>941</v>
      </c>
    </row>
    <row r="204" spans="1:23" ht="30" x14ac:dyDescent="0.25">
      <c r="A204" s="31">
        <v>203</v>
      </c>
      <c r="B204" s="47" t="s">
        <v>942</v>
      </c>
      <c r="C204" s="33" t="s">
        <v>956</v>
      </c>
      <c r="D204" s="82" t="s">
        <v>22</v>
      </c>
      <c r="E204" s="59" t="s">
        <v>943</v>
      </c>
      <c r="F204" s="60" t="s">
        <v>967</v>
      </c>
      <c r="G204" s="36">
        <v>57000000</v>
      </c>
      <c r="H204" s="30">
        <v>9000105111</v>
      </c>
      <c r="I204" s="30" t="s">
        <v>944</v>
      </c>
      <c r="J204" s="39" t="s">
        <v>982</v>
      </c>
      <c r="K204" s="39">
        <v>43048</v>
      </c>
      <c r="L204" s="37" t="s">
        <v>945</v>
      </c>
      <c r="M204" s="29" t="s">
        <v>26</v>
      </c>
      <c r="N204" s="29">
        <v>1</v>
      </c>
      <c r="O204" s="39">
        <v>43055</v>
      </c>
      <c r="P204" s="40">
        <v>43087</v>
      </c>
      <c r="Q204" s="41"/>
      <c r="R204" s="42">
        <f t="shared" si="3"/>
        <v>57000000</v>
      </c>
      <c r="S204" s="73" t="s">
        <v>946</v>
      </c>
      <c r="T204" s="73" t="s">
        <v>947</v>
      </c>
      <c r="U204" s="57"/>
      <c r="V204" s="74">
        <v>1</v>
      </c>
      <c r="W204" s="58" t="s">
        <v>948</v>
      </c>
    </row>
    <row r="205" spans="1:23" ht="30" x14ac:dyDescent="0.25">
      <c r="A205" s="31">
        <v>204</v>
      </c>
      <c r="B205" s="47" t="s">
        <v>949</v>
      </c>
      <c r="C205" s="67" t="s">
        <v>956</v>
      </c>
      <c r="D205" s="83" t="s">
        <v>22</v>
      </c>
      <c r="E205" s="59" t="s">
        <v>950</v>
      </c>
      <c r="F205" s="60" t="s">
        <v>968</v>
      </c>
      <c r="G205" s="36">
        <v>749200</v>
      </c>
      <c r="H205" s="30">
        <v>9005439277</v>
      </c>
      <c r="I205" s="30" t="s">
        <v>951</v>
      </c>
      <c r="J205" s="39" t="s">
        <v>984</v>
      </c>
      <c r="K205" s="39">
        <v>43088</v>
      </c>
      <c r="L205" s="37" t="s">
        <v>771</v>
      </c>
      <c r="M205" s="29" t="s">
        <v>26</v>
      </c>
      <c r="N205" s="29">
        <v>1</v>
      </c>
      <c r="O205" s="39">
        <v>43088</v>
      </c>
      <c r="P205" s="40">
        <v>43095</v>
      </c>
      <c r="Q205" s="41"/>
      <c r="R205" s="42">
        <f t="shared" si="3"/>
        <v>749200</v>
      </c>
      <c r="S205" s="73" t="s">
        <v>952</v>
      </c>
      <c r="T205" s="73" t="s">
        <v>953</v>
      </c>
      <c r="U205" s="57"/>
      <c r="V205" s="74">
        <v>1</v>
      </c>
      <c r="W205" s="58" t="s">
        <v>954</v>
      </c>
    </row>
    <row r="206" spans="1:23" x14ac:dyDescent="0.25">
      <c r="A206" s="84"/>
      <c r="F206" s="76"/>
      <c r="Q206" s="86"/>
      <c r="S206" s="76"/>
      <c r="T206" s="76"/>
      <c r="U206" s="44"/>
      <c r="V206" s="80"/>
      <c r="W206" s="45"/>
    </row>
    <row r="207" spans="1:23" x14ac:dyDescent="0.25">
      <c r="A207" s="84"/>
      <c r="F207" s="76"/>
      <c r="Q207" s="86"/>
      <c r="S207" s="76"/>
      <c r="T207" s="76"/>
      <c r="U207" s="44"/>
      <c r="V207" s="80"/>
      <c r="W207" s="45"/>
    </row>
    <row r="208" spans="1:23" x14ac:dyDescent="0.25">
      <c r="A208" s="84"/>
      <c r="F208" s="76"/>
      <c r="Q208" s="86"/>
      <c r="S208" s="76"/>
      <c r="T208" s="76"/>
      <c r="U208" s="44"/>
      <c r="V208" s="80"/>
      <c r="W208" s="45"/>
    </row>
    <row r="209" spans="1:23" x14ac:dyDescent="0.25">
      <c r="A209" s="84"/>
      <c r="F209" s="76"/>
      <c r="Q209" s="86"/>
      <c r="S209" s="76"/>
      <c r="T209" s="76"/>
      <c r="U209" s="44"/>
      <c r="V209" s="80"/>
      <c r="W209" s="45"/>
    </row>
    <row r="210" spans="1:23" x14ac:dyDescent="0.25">
      <c r="A210" s="84"/>
      <c r="F210" s="76"/>
      <c r="Q210" s="86"/>
      <c r="S210" s="76"/>
      <c r="T210" s="76"/>
      <c r="U210" s="44"/>
      <c r="V210" s="80"/>
      <c r="W210" s="45"/>
    </row>
    <row r="211" spans="1:23" x14ac:dyDescent="0.25">
      <c r="A211" s="84"/>
      <c r="F211" s="76"/>
      <c r="Q211" s="86"/>
      <c r="S211" s="76"/>
      <c r="T211" s="76"/>
      <c r="U211" s="44"/>
      <c r="V211" s="80"/>
      <c r="W211" s="45"/>
    </row>
    <row r="212" spans="1:23" x14ac:dyDescent="0.25">
      <c r="A212" s="84"/>
      <c r="F212" s="76"/>
      <c r="Q212" s="86"/>
      <c r="S212" s="76"/>
      <c r="T212" s="76"/>
      <c r="U212" s="44"/>
      <c r="V212" s="80"/>
      <c r="W212" s="45"/>
    </row>
    <row r="213" spans="1:23" x14ac:dyDescent="0.25">
      <c r="A213" s="84"/>
      <c r="F213" s="76"/>
      <c r="K213" s="30" t="s">
        <v>983</v>
      </c>
      <c r="Q213" s="86"/>
      <c r="S213" s="76"/>
      <c r="T213" s="76"/>
      <c r="U213" s="44"/>
      <c r="V213" s="80"/>
      <c r="W213" s="45"/>
    </row>
    <row r="214" spans="1:23" x14ac:dyDescent="0.25">
      <c r="A214" s="84"/>
      <c r="F214" s="76"/>
      <c r="Q214" s="86"/>
      <c r="S214" s="76"/>
      <c r="T214" s="76"/>
      <c r="U214" s="44"/>
      <c r="V214" s="80"/>
      <c r="W214" s="45"/>
    </row>
    <row r="215" spans="1:23" x14ac:dyDescent="0.25">
      <c r="A215" s="84"/>
      <c r="F215" s="76"/>
      <c r="Q215" s="86"/>
      <c r="S215" s="76"/>
      <c r="T215" s="76"/>
      <c r="U215" s="44"/>
      <c r="V215" s="80"/>
      <c r="W215" s="45"/>
    </row>
    <row r="216" spans="1:23" x14ac:dyDescent="0.25">
      <c r="A216" s="84"/>
      <c r="F216" s="76"/>
      <c r="Q216" s="86"/>
      <c r="S216" s="76"/>
      <c r="T216" s="76"/>
      <c r="U216" s="44"/>
      <c r="V216" s="80"/>
      <c r="W216" s="45"/>
    </row>
    <row r="217" spans="1:23" x14ac:dyDescent="0.25">
      <c r="A217" s="84"/>
      <c r="F217" s="76"/>
      <c r="Q217" s="86"/>
      <c r="S217" s="76"/>
      <c r="T217" s="76"/>
      <c r="U217" s="44"/>
      <c r="V217" s="80"/>
      <c r="W217" s="45"/>
    </row>
    <row r="218" spans="1:23" x14ac:dyDescent="0.25">
      <c r="A218" s="84"/>
      <c r="F218" s="76"/>
      <c r="Q218" s="86"/>
      <c r="S218" s="76"/>
      <c r="T218" s="76"/>
      <c r="U218" s="44"/>
      <c r="V218" s="80"/>
      <c r="W218" s="45"/>
    </row>
    <row r="219" spans="1:23" x14ac:dyDescent="0.25">
      <c r="A219" s="84"/>
      <c r="F219" s="76"/>
      <c r="Q219" s="86"/>
      <c r="S219" s="76"/>
      <c r="T219" s="76"/>
      <c r="U219" s="44"/>
      <c r="V219" s="80"/>
      <c r="W219" s="45"/>
    </row>
    <row r="220" spans="1:23" x14ac:dyDescent="0.25">
      <c r="A220" s="84"/>
      <c r="F220" s="76"/>
      <c r="Q220" s="86"/>
      <c r="S220" s="76"/>
      <c r="T220" s="76"/>
      <c r="U220" s="44"/>
      <c r="V220" s="80"/>
      <c r="W220" s="45"/>
    </row>
    <row r="221" spans="1:23" x14ac:dyDescent="0.25">
      <c r="A221" s="84"/>
      <c r="F221" s="76"/>
      <c r="Q221" s="86"/>
      <c r="S221" s="76"/>
      <c r="T221" s="76"/>
      <c r="U221" s="44"/>
      <c r="V221" s="80"/>
      <c r="W221" s="45"/>
    </row>
    <row r="222" spans="1:23" x14ac:dyDescent="0.25">
      <c r="A222" s="84"/>
      <c r="F222" s="76"/>
      <c r="Q222" s="86"/>
      <c r="S222" s="76"/>
      <c r="T222" s="76"/>
      <c r="U222" s="44"/>
      <c r="V222" s="80"/>
      <c r="W222" s="45"/>
    </row>
    <row r="223" spans="1:23" x14ac:dyDescent="0.25">
      <c r="A223" s="84"/>
      <c r="F223" s="76"/>
      <c r="Q223" s="86"/>
      <c r="S223" s="76"/>
      <c r="T223" s="76"/>
      <c r="U223" s="44"/>
      <c r="V223" s="80"/>
      <c r="W223" s="45"/>
    </row>
    <row r="224" spans="1:23" x14ac:dyDescent="0.25">
      <c r="A224" s="84"/>
      <c r="F224" s="76"/>
      <c r="Q224" s="86"/>
      <c r="S224" s="76"/>
      <c r="T224" s="76"/>
      <c r="U224" s="44"/>
      <c r="V224" s="80"/>
      <c r="W224" s="45"/>
    </row>
    <row r="225" spans="1:23" x14ac:dyDescent="0.25">
      <c r="A225" s="84"/>
      <c r="F225" s="76"/>
      <c r="Q225" s="86"/>
      <c r="S225" s="76"/>
      <c r="T225" s="76"/>
      <c r="U225" s="44"/>
      <c r="V225" s="80"/>
      <c r="W225" s="45"/>
    </row>
    <row r="226" spans="1:23" x14ac:dyDescent="0.25">
      <c r="A226" s="84"/>
      <c r="F226" s="76"/>
      <c r="Q226" s="86"/>
      <c r="S226" s="76"/>
      <c r="T226" s="76"/>
      <c r="U226" s="44"/>
      <c r="V226" s="80"/>
      <c r="W226" s="45"/>
    </row>
    <row r="227" spans="1:23" x14ac:dyDescent="0.25">
      <c r="A227" s="84"/>
      <c r="F227" s="76"/>
      <c r="Q227" s="86"/>
      <c r="S227" s="76"/>
      <c r="T227" s="76"/>
      <c r="U227" s="44"/>
      <c r="V227" s="80"/>
      <c r="W227" s="45"/>
    </row>
    <row r="228" spans="1:23" x14ac:dyDescent="0.25">
      <c r="A228" s="84"/>
      <c r="F228" s="76"/>
      <c r="Q228" s="86"/>
      <c r="S228" s="76"/>
      <c r="T228" s="76"/>
      <c r="U228" s="44"/>
      <c r="V228" s="80"/>
      <c r="W228" s="45"/>
    </row>
    <row r="229" spans="1:23" x14ac:dyDescent="0.25">
      <c r="A229" s="84"/>
      <c r="F229" s="76"/>
      <c r="Q229" s="86"/>
      <c r="S229" s="76"/>
      <c r="T229" s="76"/>
      <c r="U229" s="44"/>
      <c r="V229" s="80"/>
      <c r="W229" s="45"/>
    </row>
    <row r="230" spans="1:23" x14ac:dyDescent="0.25">
      <c r="A230" s="84"/>
      <c r="F230" s="76"/>
      <c r="Q230" s="86"/>
      <c r="S230" s="76"/>
      <c r="T230" s="76"/>
      <c r="U230" s="44"/>
      <c r="V230" s="80"/>
      <c r="W230" s="45"/>
    </row>
    <row r="231" spans="1:23" x14ac:dyDescent="0.25">
      <c r="A231" s="84"/>
      <c r="F231" s="76"/>
      <c r="Q231" s="86"/>
      <c r="S231" s="76"/>
      <c r="T231" s="76"/>
      <c r="U231" s="44"/>
      <c r="V231" s="80"/>
      <c r="W231" s="45"/>
    </row>
    <row r="232" spans="1:23" x14ac:dyDescent="0.25">
      <c r="A232" s="84"/>
      <c r="F232" s="76"/>
      <c r="Q232" s="86"/>
      <c r="S232" s="76"/>
      <c r="T232" s="76"/>
      <c r="U232" s="44"/>
      <c r="V232" s="80"/>
      <c r="W232" s="45"/>
    </row>
    <row r="233" spans="1:23" x14ac:dyDescent="0.25">
      <c r="A233" s="84"/>
      <c r="F233" s="76"/>
      <c r="Q233" s="86"/>
      <c r="S233" s="76"/>
      <c r="T233" s="76"/>
      <c r="U233" s="44"/>
      <c r="V233" s="80"/>
      <c r="W233" s="45"/>
    </row>
    <row r="234" spans="1:23" x14ac:dyDescent="0.25">
      <c r="A234" s="84"/>
      <c r="F234" s="76"/>
      <c r="Q234" s="86"/>
      <c r="S234" s="76"/>
      <c r="T234" s="76"/>
      <c r="U234" s="44"/>
      <c r="V234" s="80"/>
      <c r="W234" s="45"/>
    </row>
    <row r="235" spans="1:23" x14ac:dyDescent="0.25">
      <c r="A235" s="84"/>
      <c r="F235" s="76"/>
      <c r="Q235" s="86"/>
      <c r="S235" s="76"/>
      <c r="T235" s="76"/>
      <c r="U235" s="44"/>
      <c r="V235" s="80"/>
      <c r="W235" s="45"/>
    </row>
    <row r="236" spans="1:23" x14ac:dyDescent="0.25">
      <c r="A236" s="84"/>
      <c r="F236" s="76"/>
      <c r="Q236" s="86"/>
      <c r="S236" s="76"/>
      <c r="T236" s="76"/>
      <c r="U236" s="44"/>
      <c r="V236" s="80"/>
      <c r="W236" s="45"/>
    </row>
    <row r="237" spans="1:23" x14ac:dyDescent="0.25">
      <c r="A237" s="84"/>
      <c r="F237" s="76"/>
      <c r="Q237" s="86"/>
      <c r="S237" s="76"/>
      <c r="T237" s="76"/>
      <c r="U237" s="44"/>
      <c r="V237" s="80"/>
      <c r="W237" s="45"/>
    </row>
    <row r="238" spans="1:23" x14ac:dyDescent="0.25">
      <c r="A238" s="84"/>
      <c r="F238" s="76"/>
      <c r="Q238" s="86"/>
      <c r="S238" s="76"/>
      <c r="T238" s="76"/>
      <c r="U238" s="44"/>
      <c r="V238" s="80"/>
      <c r="W238" s="45"/>
    </row>
    <row r="239" spans="1:23" x14ac:dyDescent="0.25">
      <c r="A239" s="84"/>
      <c r="F239" s="76"/>
      <c r="Q239" s="86"/>
      <c r="S239" s="76"/>
      <c r="T239" s="76"/>
      <c r="U239" s="44"/>
      <c r="V239" s="80"/>
      <c r="W239" s="45"/>
    </row>
    <row r="240" spans="1:23" x14ac:dyDescent="0.25">
      <c r="A240" s="84"/>
      <c r="F240" s="76"/>
      <c r="Q240" s="86"/>
      <c r="S240" s="76"/>
      <c r="T240" s="76"/>
      <c r="U240" s="44"/>
      <c r="V240" s="80"/>
      <c r="W240" s="45"/>
    </row>
    <row r="241" spans="1:23" x14ac:dyDescent="0.25">
      <c r="A241" s="84"/>
      <c r="F241" s="76"/>
      <c r="Q241" s="86"/>
      <c r="S241" s="76"/>
      <c r="T241" s="76"/>
      <c r="U241" s="44"/>
      <c r="V241" s="80"/>
      <c r="W241" s="45"/>
    </row>
    <row r="242" spans="1:23" x14ac:dyDescent="0.25">
      <c r="A242" s="84"/>
      <c r="F242" s="76"/>
      <c r="Q242" s="86"/>
      <c r="S242" s="76"/>
      <c r="T242" s="76"/>
      <c r="U242" s="44"/>
      <c r="V242" s="80"/>
      <c r="W242" s="45"/>
    </row>
    <row r="243" spans="1:23" x14ac:dyDescent="0.25">
      <c r="A243" s="84"/>
      <c r="F243" s="76"/>
      <c r="Q243" s="86"/>
      <c r="S243" s="76"/>
      <c r="T243" s="76"/>
      <c r="U243" s="44"/>
      <c r="V243" s="80"/>
      <c r="W243" s="45"/>
    </row>
    <row r="244" spans="1:23" x14ac:dyDescent="0.25">
      <c r="A244" s="84"/>
      <c r="F244" s="76"/>
      <c r="Q244" s="86"/>
      <c r="S244" s="76"/>
      <c r="T244" s="76"/>
      <c r="U244" s="44"/>
      <c r="V244" s="80"/>
      <c r="W244" s="45"/>
    </row>
    <row r="245" spans="1:23" x14ac:dyDescent="0.25">
      <c r="A245" s="84"/>
      <c r="F245" s="76"/>
      <c r="Q245" s="86"/>
      <c r="S245" s="76"/>
      <c r="T245" s="76"/>
      <c r="U245" s="44"/>
      <c r="V245" s="80"/>
      <c r="W245" s="45"/>
    </row>
    <row r="246" spans="1:23" x14ac:dyDescent="0.25">
      <c r="A246" s="84"/>
      <c r="F246" s="76"/>
      <c r="Q246" s="86"/>
      <c r="S246" s="76"/>
      <c r="T246" s="76"/>
      <c r="U246" s="44"/>
      <c r="V246" s="80"/>
      <c r="W246" s="45"/>
    </row>
    <row r="247" spans="1:23" x14ac:dyDescent="0.25">
      <c r="A247" s="84"/>
      <c r="F247" s="76"/>
      <c r="Q247" s="86"/>
      <c r="S247" s="76"/>
      <c r="T247" s="76"/>
      <c r="U247" s="44"/>
      <c r="V247" s="80"/>
      <c r="W247" s="45"/>
    </row>
    <row r="248" spans="1:23" x14ac:dyDescent="0.25">
      <c r="A248" s="84"/>
      <c r="F248" s="76"/>
      <c r="Q248" s="86"/>
      <c r="S248" s="76"/>
      <c r="T248" s="76"/>
      <c r="U248" s="44"/>
      <c r="V248" s="80"/>
      <c r="W248" s="45"/>
    </row>
    <row r="249" spans="1:23" x14ac:dyDescent="0.25">
      <c r="A249" s="84"/>
      <c r="F249" s="76"/>
      <c r="Q249" s="86"/>
      <c r="S249" s="76"/>
      <c r="T249" s="76"/>
      <c r="U249" s="44"/>
      <c r="V249" s="80"/>
      <c r="W249" s="45"/>
    </row>
    <row r="250" spans="1:23" x14ac:dyDescent="0.25">
      <c r="A250" s="84"/>
      <c r="F250" s="76"/>
      <c r="Q250" s="86"/>
      <c r="S250" s="76"/>
      <c r="T250" s="76"/>
      <c r="U250" s="44"/>
      <c r="V250" s="80"/>
      <c r="W250" s="45"/>
    </row>
    <row r="251" spans="1:23" x14ac:dyDescent="0.25">
      <c r="A251" s="84"/>
      <c r="F251" s="76"/>
      <c r="Q251" s="86"/>
      <c r="S251" s="76"/>
      <c r="T251" s="76"/>
      <c r="U251" s="44"/>
      <c r="V251" s="80"/>
      <c r="W251" s="45"/>
    </row>
    <row r="252" spans="1:23" x14ac:dyDescent="0.25">
      <c r="A252" s="84"/>
      <c r="F252" s="76"/>
      <c r="Q252" s="86"/>
      <c r="S252" s="76"/>
      <c r="T252" s="76"/>
      <c r="U252" s="44"/>
      <c r="V252" s="80"/>
      <c r="W252" s="45"/>
    </row>
    <row r="253" spans="1:23" x14ac:dyDescent="0.25">
      <c r="A253" s="84"/>
      <c r="F253" s="76"/>
      <c r="Q253" s="86"/>
      <c r="S253" s="76"/>
      <c r="T253" s="76"/>
      <c r="U253" s="44"/>
      <c r="V253" s="80"/>
      <c r="W253" s="45"/>
    </row>
    <row r="254" spans="1:23" x14ac:dyDescent="0.25">
      <c r="A254" s="84"/>
      <c r="F254" s="76"/>
      <c r="Q254" s="86"/>
      <c r="S254" s="76"/>
      <c r="T254" s="76"/>
      <c r="U254" s="44"/>
      <c r="V254" s="80"/>
      <c r="W254" s="45"/>
    </row>
    <row r="255" spans="1:23" x14ac:dyDescent="0.25">
      <c r="A255" s="84"/>
      <c r="F255" s="76"/>
      <c r="Q255" s="86"/>
      <c r="S255" s="76"/>
      <c r="T255" s="76"/>
      <c r="U255" s="44"/>
      <c r="V255" s="80"/>
      <c r="W255" s="45"/>
    </row>
    <row r="256" spans="1:23" x14ac:dyDescent="0.25">
      <c r="A256" s="84"/>
      <c r="F256" s="76"/>
      <c r="Q256" s="86"/>
      <c r="S256" s="76"/>
      <c r="T256" s="76"/>
      <c r="U256" s="44"/>
      <c r="V256" s="80"/>
      <c r="W256" s="45"/>
    </row>
    <row r="257" spans="1:23" x14ac:dyDescent="0.25">
      <c r="A257" s="84"/>
      <c r="F257" s="76"/>
      <c r="Q257" s="86"/>
      <c r="S257" s="76"/>
      <c r="T257" s="76"/>
      <c r="U257" s="44"/>
      <c r="V257" s="80"/>
      <c r="W257" s="45"/>
    </row>
    <row r="258" spans="1:23" x14ac:dyDescent="0.25">
      <c r="A258" s="84"/>
      <c r="F258" s="76"/>
      <c r="Q258" s="86"/>
      <c r="S258" s="76"/>
      <c r="T258" s="76"/>
      <c r="U258" s="44"/>
      <c r="V258" s="80"/>
      <c r="W258" s="45"/>
    </row>
    <row r="259" spans="1:23" x14ac:dyDescent="0.25">
      <c r="A259" s="84"/>
      <c r="F259" s="76"/>
      <c r="Q259" s="86"/>
      <c r="S259" s="76"/>
      <c r="T259" s="76"/>
      <c r="U259" s="44"/>
      <c r="V259" s="80"/>
      <c r="W259" s="45"/>
    </row>
    <row r="260" spans="1:23" x14ac:dyDescent="0.25">
      <c r="A260" s="84"/>
      <c r="F260" s="76"/>
      <c r="Q260" s="86"/>
      <c r="S260" s="76"/>
      <c r="T260" s="76"/>
      <c r="U260" s="44"/>
      <c r="V260" s="80"/>
      <c r="W260" s="45"/>
    </row>
    <row r="261" spans="1:23" x14ac:dyDescent="0.25">
      <c r="A261" s="84"/>
      <c r="F261" s="76"/>
      <c r="Q261" s="86"/>
      <c r="S261" s="76"/>
      <c r="T261" s="76"/>
      <c r="U261" s="44"/>
      <c r="V261" s="80"/>
      <c r="W261" s="45"/>
    </row>
    <row r="262" spans="1:23" x14ac:dyDescent="0.25">
      <c r="A262" s="84"/>
      <c r="F262" s="76"/>
      <c r="Q262" s="86"/>
      <c r="S262" s="76"/>
      <c r="T262" s="76"/>
      <c r="U262" s="44"/>
      <c r="V262" s="80"/>
      <c r="W262" s="45"/>
    </row>
    <row r="263" spans="1:23" x14ac:dyDescent="0.25">
      <c r="A263" s="84"/>
      <c r="F263" s="76"/>
      <c r="Q263" s="86"/>
      <c r="S263" s="76"/>
      <c r="T263" s="76"/>
      <c r="U263" s="44"/>
      <c r="V263" s="80"/>
      <c r="W263" s="45"/>
    </row>
    <row r="264" spans="1:23" x14ac:dyDescent="0.25">
      <c r="A264" s="84"/>
      <c r="F264" s="76"/>
      <c r="Q264" s="86"/>
      <c r="S264" s="76"/>
      <c r="T264" s="76"/>
      <c r="U264" s="44"/>
      <c r="V264" s="80"/>
      <c r="W264" s="45"/>
    </row>
    <row r="265" spans="1:23" x14ac:dyDescent="0.25">
      <c r="A265" s="84"/>
      <c r="F265" s="76"/>
      <c r="Q265" s="86"/>
      <c r="S265" s="76"/>
      <c r="T265" s="76"/>
      <c r="U265" s="44"/>
      <c r="V265" s="80"/>
      <c r="W265" s="45"/>
    </row>
    <row r="266" spans="1:23" x14ac:dyDescent="0.25">
      <c r="A266" s="84"/>
      <c r="F266" s="76"/>
      <c r="Q266" s="86"/>
      <c r="S266" s="76"/>
      <c r="T266" s="76"/>
      <c r="U266" s="44"/>
      <c r="V266" s="80"/>
      <c r="W266" s="45"/>
    </row>
    <row r="267" spans="1:23" x14ac:dyDescent="0.25">
      <c r="A267" s="84"/>
      <c r="F267" s="76"/>
      <c r="Q267" s="86"/>
      <c r="S267" s="76"/>
      <c r="T267" s="76"/>
      <c r="U267" s="44"/>
      <c r="V267" s="80"/>
      <c r="W267" s="45"/>
    </row>
    <row r="268" spans="1:23" x14ac:dyDescent="0.25">
      <c r="A268" s="84"/>
      <c r="F268" s="76"/>
      <c r="Q268" s="86"/>
      <c r="S268" s="76"/>
      <c r="T268" s="76"/>
      <c r="U268" s="44"/>
      <c r="V268" s="80"/>
      <c r="W268" s="45"/>
    </row>
    <row r="269" spans="1:23" x14ac:dyDescent="0.25">
      <c r="A269" s="84"/>
      <c r="F269" s="76"/>
      <c r="Q269" s="86"/>
      <c r="S269" s="76"/>
      <c r="T269" s="76"/>
      <c r="U269" s="44"/>
      <c r="V269" s="80"/>
      <c r="W269" s="45"/>
    </row>
    <row r="270" spans="1:23" x14ac:dyDescent="0.25">
      <c r="A270" s="84"/>
      <c r="F270" s="76"/>
      <c r="Q270" s="86"/>
      <c r="S270" s="76"/>
      <c r="T270" s="76"/>
      <c r="U270" s="44"/>
      <c r="V270" s="80"/>
      <c r="W270" s="45"/>
    </row>
    <row r="271" spans="1:23" x14ac:dyDescent="0.25">
      <c r="A271" s="84"/>
      <c r="F271" s="76"/>
      <c r="Q271" s="86"/>
      <c r="S271" s="76"/>
      <c r="T271" s="76"/>
      <c r="U271" s="44"/>
      <c r="V271" s="80"/>
      <c r="W271" s="45"/>
    </row>
    <row r="272" spans="1:23" x14ac:dyDescent="0.25">
      <c r="A272" s="84"/>
      <c r="F272" s="76"/>
      <c r="Q272" s="86"/>
      <c r="S272" s="76"/>
      <c r="T272" s="76"/>
      <c r="U272" s="44"/>
      <c r="V272" s="80"/>
      <c r="W272" s="45"/>
    </row>
    <row r="273" spans="1:23" x14ac:dyDescent="0.25">
      <c r="A273" s="84"/>
      <c r="F273" s="76"/>
      <c r="Q273" s="86"/>
      <c r="S273" s="76"/>
      <c r="T273" s="76"/>
      <c r="U273" s="44"/>
      <c r="V273" s="80"/>
      <c r="W273" s="45"/>
    </row>
    <row r="274" spans="1:23" x14ac:dyDescent="0.25">
      <c r="A274" s="84"/>
      <c r="F274" s="76"/>
      <c r="Q274" s="86"/>
      <c r="S274" s="76"/>
      <c r="T274" s="76"/>
      <c r="U274" s="44"/>
      <c r="V274" s="80"/>
      <c r="W274" s="45"/>
    </row>
    <row r="275" spans="1:23" x14ac:dyDescent="0.25">
      <c r="A275" s="84"/>
      <c r="F275" s="76"/>
      <c r="Q275" s="86"/>
      <c r="S275" s="76"/>
      <c r="T275" s="76"/>
      <c r="U275" s="44"/>
      <c r="V275" s="80"/>
      <c r="W275" s="45"/>
    </row>
    <row r="276" spans="1:23" x14ac:dyDescent="0.25">
      <c r="A276" s="84"/>
      <c r="F276" s="76"/>
      <c r="Q276" s="86"/>
      <c r="S276" s="76"/>
      <c r="T276" s="76"/>
      <c r="U276" s="44"/>
      <c r="V276" s="80"/>
      <c r="W276" s="45"/>
    </row>
    <row r="277" spans="1:23" x14ac:dyDescent="0.25">
      <c r="A277" s="84"/>
      <c r="F277" s="76"/>
      <c r="Q277" s="86"/>
      <c r="S277" s="76"/>
      <c r="T277" s="76"/>
      <c r="U277" s="44"/>
      <c r="V277" s="80"/>
      <c r="W277" s="45"/>
    </row>
    <row r="278" spans="1:23" x14ac:dyDescent="0.25">
      <c r="A278" s="84"/>
      <c r="F278" s="76"/>
      <c r="Q278" s="86"/>
      <c r="S278" s="76"/>
      <c r="T278" s="76"/>
      <c r="U278" s="44"/>
      <c r="V278" s="80"/>
      <c r="W278" s="45"/>
    </row>
    <row r="279" spans="1:23" x14ac:dyDescent="0.25">
      <c r="A279" s="84"/>
      <c r="F279" s="76"/>
      <c r="Q279" s="86"/>
      <c r="S279" s="76"/>
      <c r="T279" s="76"/>
      <c r="U279" s="44"/>
      <c r="V279" s="80"/>
      <c r="W279" s="45"/>
    </row>
    <row r="280" spans="1:23" x14ac:dyDescent="0.25">
      <c r="A280" s="84"/>
      <c r="F280" s="76"/>
      <c r="Q280" s="86"/>
      <c r="S280" s="76"/>
      <c r="T280" s="76"/>
      <c r="U280" s="44"/>
      <c r="V280" s="80"/>
      <c r="W280" s="45"/>
    </row>
    <row r="281" spans="1:23" x14ac:dyDescent="0.25">
      <c r="A281" s="84"/>
      <c r="F281" s="76"/>
      <c r="Q281" s="86"/>
      <c r="S281" s="76"/>
      <c r="T281" s="76"/>
      <c r="U281" s="44"/>
      <c r="V281" s="80"/>
      <c r="W281" s="45"/>
    </row>
    <row r="282" spans="1:23" x14ac:dyDescent="0.25">
      <c r="A282" s="84"/>
      <c r="F282" s="76"/>
      <c r="Q282" s="86"/>
      <c r="S282" s="76"/>
      <c r="T282" s="76"/>
      <c r="U282" s="44"/>
      <c r="V282" s="80"/>
      <c r="W282" s="45"/>
    </row>
    <row r="283" spans="1:23" x14ac:dyDescent="0.25">
      <c r="A283" s="84"/>
      <c r="F283" s="76"/>
      <c r="Q283" s="86"/>
      <c r="S283" s="76"/>
      <c r="T283" s="76"/>
      <c r="U283" s="44"/>
      <c r="V283" s="80"/>
      <c r="W283" s="45"/>
    </row>
    <row r="284" spans="1:23" x14ac:dyDescent="0.25">
      <c r="A284" s="84"/>
      <c r="F284" s="76"/>
      <c r="Q284" s="86"/>
      <c r="S284" s="76"/>
      <c r="T284" s="76"/>
      <c r="U284" s="44"/>
      <c r="V284" s="80"/>
      <c r="W284" s="45"/>
    </row>
    <row r="285" spans="1:23" x14ac:dyDescent="0.25">
      <c r="A285" s="84"/>
      <c r="F285" s="76"/>
      <c r="Q285" s="86"/>
      <c r="S285" s="76"/>
      <c r="T285" s="76"/>
      <c r="U285" s="44"/>
      <c r="V285" s="80"/>
      <c r="W285" s="45"/>
    </row>
    <row r="286" spans="1:23" x14ac:dyDescent="0.25">
      <c r="A286" s="84"/>
      <c r="F286" s="76"/>
      <c r="Q286" s="86"/>
      <c r="S286" s="76"/>
      <c r="T286" s="76"/>
      <c r="U286" s="44"/>
      <c r="V286" s="80"/>
      <c r="W286" s="45"/>
    </row>
    <row r="287" spans="1:23" x14ac:dyDescent="0.25">
      <c r="A287" s="84"/>
      <c r="F287" s="76"/>
      <c r="Q287" s="86"/>
      <c r="S287" s="76"/>
      <c r="T287" s="76"/>
      <c r="U287" s="44"/>
      <c r="V287" s="80"/>
      <c r="W287" s="45"/>
    </row>
    <row r="288" spans="1:23" x14ac:dyDescent="0.25">
      <c r="A288" s="84"/>
      <c r="F288" s="76"/>
      <c r="Q288" s="86"/>
      <c r="S288" s="76"/>
      <c r="T288" s="76"/>
      <c r="U288" s="44"/>
      <c r="V288" s="80"/>
      <c r="W288" s="45"/>
    </row>
    <row r="289" spans="1:23" x14ac:dyDescent="0.25">
      <c r="A289" s="84"/>
      <c r="F289" s="76"/>
      <c r="Q289" s="86"/>
      <c r="S289" s="76"/>
      <c r="T289" s="76"/>
      <c r="U289" s="44"/>
      <c r="V289" s="80"/>
      <c r="W289" s="45"/>
    </row>
    <row r="290" spans="1:23" x14ac:dyDescent="0.25">
      <c r="A290" s="84"/>
      <c r="F290" s="76"/>
      <c r="Q290" s="86"/>
      <c r="S290" s="76"/>
      <c r="T290" s="76"/>
      <c r="U290" s="44"/>
      <c r="V290" s="80"/>
      <c r="W290" s="45"/>
    </row>
    <row r="291" spans="1:23" x14ac:dyDescent="0.25">
      <c r="A291" s="84"/>
      <c r="F291" s="76"/>
      <c r="Q291" s="86"/>
      <c r="S291" s="76"/>
      <c r="T291" s="76"/>
      <c r="U291" s="44"/>
      <c r="V291" s="80"/>
      <c r="W291" s="45"/>
    </row>
    <row r="292" spans="1:23" x14ac:dyDescent="0.25">
      <c r="A292" s="84"/>
      <c r="F292" s="76"/>
      <c r="Q292" s="86"/>
      <c r="S292" s="76"/>
      <c r="T292" s="76"/>
      <c r="U292" s="44"/>
      <c r="V292" s="80"/>
      <c r="W292" s="45"/>
    </row>
    <row r="293" spans="1:23" x14ac:dyDescent="0.25">
      <c r="A293" s="84"/>
      <c r="F293" s="76"/>
      <c r="Q293" s="86"/>
      <c r="S293" s="76"/>
      <c r="T293" s="76"/>
      <c r="U293" s="44"/>
      <c r="V293" s="80"/>
      <c r="W293" s="45"/>
    </row>
    <row r="294" spans="1:23" x14ac:dyDescent="0.25">
      <c r="A294" s="84"/>
      <c r="F294" s="76"/>
      <c r="Q294" s="86"/>
      <c r="S294" s="76"/>
      <c r="T294" s="76"/>
      <c r="U294" s="44"/>
      <c r="V294" s="80"/>
      <c r="W294" s="45"/>
    </row>
    <row r="295" spans="1:23" x14ac:dyDescent="0.25">
      <c r="A295" s="84"/>
      <c r="F295" s="76"/>
      <c r="Q295" s="86"/>
      <c r="S295" s="76"/>
      <c r="T295" s="76"/>
      <c r="U295" s="44"/>
      <c r="V295" s="80"/>
      <c r="W295" s="45"/>
    </row>
    <row r="296" spans="1:23" x14ac:dyDescent="0.25">
      <c r="A296" s="84"/>
      <c r="F296" s="76"/>
      <c r="Q296" s="86"/>
      <c r="S296" s="76"/>
      <c r="T296" s="76"/>
      <c r="U296" s="44"/>
      <c r="V296" s="80"/>
      <c r="W296" s="45"/>
    </row>
    <row r="297" spans="1:23" x14ac:dyDescent="0.25">
      <c r="A297" s="84"/>
      <c r="F297" s="76"/>
      <c r="Q297" s="86"/>
      <c r="S297" s="76"/>
      <c r="T297" s="76"/>
      <c r="U297" s="44"/>
      <c r="V297" s="80"/>
      <c r="W297" s="45"/>
    </row>
    <row r="298" spans="1:23" x14ac:dyDescent="0.25">
      <c r="A298" s="84"/>
      <c r="F298" s="76"/>
      <c r="Q298" s="86"/>
      <c r="S298" s="76"/>
      <c r="T298" s="76"/>
      <c r="U298" s="44"/>
      <c r="V298" s="80"/>
      <c r="W298" s="45"/>
    </row>
    <row r="299" spans="1:23" x14ac:dyDescent="0.25">
      <c r="A299" s="84"/>
      <c r="F299" s="76"/>
      <c r="Q299" s="86"/>
      <c r="S299" s="76"/>
      <c r="T299" s="76"/>
      <c r="U299" s="44"/>
      <c r="V299" s="80"/>
      <c r="W299" s="45"/>
    </row>
    <row r="300" spans="1:23" x14ac:dyDescent="0.25">
      <c r="A300" s="84"/>
      <c r="F300" s="76"/>
      <c r="Q300" s="86"/>
      <c r="S300" s="76"/>
      <c r="T300" s="76"/>
      <c r="U300" s="44"/>
      <c r="V300" s="80"/>
      <c r="W300" s="45"/>
    </row>
    <row r="301" spans="1:23" x14ac:dyDescent="0.25">
      <c r="A301" s="84"/>
      <c r="F301" s="76"/>
      <c r="Q301" s="86"/>
      <c r="S301" s="76"/>
      <c r="T301" s="76"/>
      <c r="U301" s="44"/>
      <c r="V301" s="80"/>
      <c r="W301" s="45"/>
    </row>
    <row r="302" spans="1:23" x14ac:dyDescent="0.25">
      <c r="A302" s="84"/>
      <c r="F302" s="76"/>
      <c r="Q302" s="86"/>
      <c r="S302" s="76"/>
      <c r="T302" s="76"/>
      <c r="U302" s="44"/>
      <c r="V302" s="80"/>
      <c r="W302" s="45"/>
    </row>
    <row r="303" spans="1:23" x14ac:dyDescent="0.25">
      <c r="A303" s="84"/>
      <c r="F303" s="76"/>
      <c r="Q303" s="86"/>
      <c r="S303" s="76"/>
      <c r="T303" s="76"/>
      <c r="U303" s="44"/>
      <c r="V303" s="80"/>
      <c r="W303" s="45"/>
    </row>
    <row r="304" spans="1:23" x14ac:dyDescent="0.25">
      <c r="A304" s="84"/>
      <c r="F304" s="76"/>
      <c r="Q304" s="86"/>
      <c r="S304" s="76"/>
      <c r="T304" s="76"/>
      <c r="U304" s="44"/>
      <c r="V304" s="80"/>
      <c r="W304" s="45"/>
    </row>
    <row r="305" spans="1:23" x14ac:dyDescent="0.25">
      <c r="A305" s="84"/>
      <c r="F305" s="76"/>
      <c r="Q305" s="86"/>
      <c r="S305" s="76"/>
      <c r="T305" s="76"/>
      <c r="U305" s="44"/>
      <c r="V305" s="80"/>
      <c r="W305" s="45"/>
    </row>
    <row r="306" spans="1:23" x14ac:dyDescent="0.25">
      <c r="A306" s="84"/>
      <c r="F306" s="76"/>
      <c r="Q306" s="86"/>
      <c r="S306" s="76"/>
      <c r="T306" s="76"/>
      <c r="U306" s="44"/>
      <c r="V306" s="80"/>
      <c r="W306" s="45"/>
    </row>
    <row r="307" spans="1:23" x14ac:dyDescent="0.25">
      <c r="A307" s="84"/>
      <c r="F307" s="76"/>
      <c r="Q307" s="86"/>
      <c r="S307" s="76"/>
      <c r="T307" s="76"/>
      <c r="U307" s="44"/>
      <c r="V307" s="80"/>
      <c r="W307" s="45"/>
    </row>
    <row r="308" spans="1:23" x14ac:dyDescent="0.25">
      <c r="A308" s="84"/>
      <c r="F308" s="76"/>
      <c r="Q308" s="86"/>
      <c r="S308" s="76"/>
      <c r="T308" s="76"/>
      <c r="U308" s="44"/>
      <c r="V308" s="80"/>
      <c r="W308" s="45"/>
    </row>
    <row r="309" spans="1:23" x14ac:dyDescent="0.25">
      <c r="A309" s="84"/>
      <c r="F309" s="76"/>
      <c r="Q309" s="86"/>
      <c r="S309" s="76"/>
      <c r="T309" s="76"/>
      <c r="U309" s="44"/>
      <c r="V309" s="80"/>
      <c r="W309" s="45"/>
    </row>
    <row r="310" spans="1:23" x14ac:dyDescent="0.25">
      <c r="A310" s="84"/>
      <c r="F310" s="76"/>
      <c r="Q310" s="86"/>
      <c r="S310" s="76"/>
      <c r="T310" s="76"/>
      <c r="U310" s="44"/>
      <c r="V310" s="80"/>
      <c r="W310" s="45"/>
    </row>
    <row r="311" spans="1:23" x14ac:dyDescent="0.25">
      <c r="A311" s="84"/>
      <c r="F311" s="76"/>
      <c r="Q311" s="86"/>
      <c r="S311" s="76"/>
      <c r="T311" s="76"/>
      <c r="U311" s="44"/>
      <c r="V311" s="80"/>
      <c r="W311" s="45"/>
    </row>
    <row r="312" spans="1:23" x14ac:dyDescent="0.25">
      <c r="A312" s="84"/>
      <c r="F312" s="76"/>
      <c r="Q312" s="86"/>
      <c r="S312" s="76"/>
      <c r="T312" s="76"/>
      <c r="U312" s="44"/>
      <c r="V312" s="80"/>
      <c r="W312" s="45"/>
    </row>
    <row r="313" spans="1:23" x14ac:dyDescent="0.25">
      <c r="A313" s="84"/>
      <c r="F313" s="76"/>
      <c r="Q313" s="86"/>
      <c r="S313" s="76"/>
      <c r="T313" s="76"/>
      <c r="U313" s="44"/>
      <c r="V313" s="80"/>
      <c r="W313" s="45"/>
    </row>
    <row r="314" spans="1:23" x14ac:dyDescent="0.25">
      <c r="A314" s="84"/>
      <c r="F314" s="76"/>
      <c r="Q314" s="86"/>
      <c r="S314" s="76"/>
      <c r="T314" s="76"/>
      <c r="U314" s="44"/>
      <c r="V314" s="80"/>
      <c r="W314" s="45"/>
    </row>
    <row r="315" spans="1:23" x14ac:dyDescent="0.25">
      <c r="A315" s="84"/>
      <c r="F315" s="76"/>
      <c r="Q315" s="86"/>
      <c r="S315" s="76"/>
      <c r="T315" s="76"/>
      <c r="U315" s="44"/>
      <c r="V315" s="80"/>
      <c r="W315" s="45"/>
    </row>
    <row r="316" spans="1:23" x14ac:dyDescent="0.25">
      <c r="A316" s="84"/>
      <c r="F316" s="76"/>
      <c r="Q316" s="86"/>
      <c r="S316" s="76"/>
      <c r="T316" s="76"/>
      <c r="U316" s="44"/>
      <c r="V316" s="80"/>
      <c r="W316" s="45"/>
    </row>
    <row r="317" spans="1:23" x14ac:dyDescent="0.25">
      <c r="A317" s="84"/>
      <c r="F317" s="76"/>
      <c r="Q317" s="86"/>
      <c r="S317" s="76"/>
      <c r="T317" s="76"/>
      <c r="U317" s="44"/>
      <c r="V317" s="80"/>
      <c r="W317" s="45"/>
    </row>
    <row r="318" spans="1:23" x14ac:dyDescent="0.25">
      <c r="A318" s="84"/>
      <c r="F318" s="76"/>
      <c r="Q318" s="86"/>
      <c r="S318" s="76"/>
      <c r="T318" s="76"/>
      <c r="U318" s="44"/>
      <c r="V318" s="80"/>
      <c r="W318" s="45"/>
    </row>
    <row r="319" spans="1:23" x14ac:dyDescent="0.25">
      <c r="A319" s="84"/>
      <c r="F319" s="76"/>
      <c r="Q319" s="86"/>
      <c r="S319" s="76"/>
      <c r="T319" s="76"/>
      <c r="U319" s="44"/>
      <c r="V319" s="80"/>
      <c r="W319" s="45"/>
    </row>
    <row r="320" spans="1:23" x14ac:dyDescent="0.25">
      <c r="A320" s="84"/>
      <c r="F320" s="76"/>
      <c r="Q320" s="86"/>
      <c r="S320" s="76"/>
      <c r="T320" s="76"/>
      <c r="U320" s="44"/>
      <c r="V320" s="80"/>
      <c r="W320" s="45"/>
    </row>
    <row r="321" spans="1:23" x14ac:dyDescent="0.25">
      <c r="A321" s="84"/>
      <c r="F321" s="76"/>
      <c r="Q321" s="86"/>
      <c r="S321" s="76"/>
      <c r="T321" s="76"/>
      <c r="U321" s="44"/>
      <c r="V321" s="80"/>
      <c r="W321" s="45"/>
    </row>
    <row r="322" spans="1:23" x14ac:dyDescent="0.25">
      <c r="A322" s="84"/>
      <c r="F322" s="76"/>
      <c r="Q322" s="86"/>
      <c r="S322" s="76"/>
      <c r="T322" s="76"/>
      <c r="U322" s="44"/>
      <c r="V322" s="80"/>
      <c r="W322" s="45"/>
    </row>
    <row r="323" spans="1:23" x14ac:dyDescent="0.25">
      <c r="A323" s="84"/>
      <c r="F323" s="76"/>
      <c r="Q323" s="86"/>
      <c r="S323" s="76"/>
      <c r="T323" s="76"/>
      <c r="U323" s="44"/>
      <c r="V323" s="80"/>
      <c r="W323" s="45"/>
    </row>
    <row r="324" spans="1:23" x14ac:dyDescent="0.25">
      <c r="A324" s="84"/>
      <c r="F324" s="76"/>
      <c r="Q324" s="86"/>
      <c r="S324" s="76"/>
      <c r="T324" s="76"/>
      <c r="U324" s="44"/>
      <c r="V324" s="80"/>
      <c r="W324" s="45"/>
    </row>
    <row r="325" spans="1:23" x14ac:dyDescent="0.25">
      <c r="A325" s="84"/>
      <c r="F325" s="76"/>
      <c r="Q325" s="86"/>
      <c r="S325" s="76"/>
      <c r="T325" s="76"/>
      <c r="U325" s="44"/>
      <c r="V325" s="80"/>
      <c r="W325" s="45"/>
    </row>
    <row r="326" spans="1:23" x14ac:dyDescent="0.25">
      <c r="A326" s="84"/>
      <c r="F326" s="76"/>
      <c r="Q326" s="86"/>
      <c r="S326" s="76"/>
      <c r="T326" s="76"/>
      <c r="U326" s="44"/>
      <c r="V326" s="80"/>
      <c r="W326" s="45"/>
    </row>
    <row r="327" spans="1:23" x14ac:dyDescent="0.25">
      <c r="A327" s="84"/>
      <c r="F327" s="76"/>
      <c r="Q327" s="86"/>
      <c r="S327" s="76"/>
      <c r="T327" s="76"/>
      <c r="U327" s="44"/>
      <c r="V327" s="80"/>
      <c r="W327" s="45"/>
    </row>
    <row r="328" spans="1:23" x14ac:dyDescent="0.25">
      <c r="A328" s="84"/>
      <c r="F328" s="76"/>
      <c r="Q328" s="86"/>
      <c r="S328" s="76"/>
      <c r="T328" s="76"/>
      <c r="U328" s="44"/>
      <c r="V328" s="80"/>
      <c r="W328" s="45"/>
    </row>
    <row r="329" spans="1:23" x14ac:dyDescent="0.25">
      <c r="A329" s="84"/>
      <c r="F329" s="76"/>
      <c r="Q329" s="86"/>
      <c r="S329" s="76"/>
      <c r="T329" s="76"/>
      <c r="U329" s="44"/>
      <c r="V329" s="80"/>
      <c r="W329" s="45"/>
    </row>
    <row r="330" spans="1:23" x14ac:dyDescent="0.25">
      <c r="A330" s="84"/>
      <c r="F330" s="76"/>
      <c r="Q330" s="86"/>
      <c r="S330" s="76"/>
      <c r="T330" s="76"/>
      <c r="U330" s="44"/>
      <c r="V330" s="80"/>
      <c r="W330" s="45"/>
    </row>
    <row r="331" spans="1:23" x14ac:dyDescent="0.25">
      <c r="A331" s="84"/>
      <c r="F331" s="76"/>
      <c r="Q331" s="86"/>
      <c r="S331" s="76"/>
      <c r="T331" s="76"/>
      <c r="U331" s="44"/>
      <c r="V331" s="80"/>
      <c r="W331" s="45"/>
    </row>
    <row r="332" spans="1:23" x14ac:dyDescent="0.25">
      <c r="A332" s="84"/>
      <c r="F332" s="76"/>
      <c r="Q332" s="86"/>
      <c r="S332" s="76"/>
      <c r="T332" s="76"/>
      <c r="U332" s="44"/>
      <c r="V332" s="80"/>
      <c r="W332" s="45"/>
    </row>
    <row r="333" spans="1:23" x14ac:dyDescent="0.25">
      <c r="A333" s="84"/>
      <c r="F333" s="76"/>
      <c r="Q333" s="86"/>
      <c r="S333" s="76"/>
      <c r="T333" s="76"/>
      <c r="U333" s="44"/>
      <c r="V333" s="80"/>
      <c r="W333" s="45"/>
    </row>
    <row r="334" spans="1:23" x14ac:dyDescent="0.25">
      <c r="A334" s="84"/>
      <c r="F334" s="76"/>
      <c r="Q334" s="86"/>
      <c r="S334" s="76"/>
      <c r="T334" s="76"/>
      <c r="U334" s="44"/>
      <c r="V334" s="80"/>
      <c r="W334" s="45"/>
    </row>
    <row r="335" spans="1:23" x14ac:dyDescent="0.25">
      <c r="A335" s="84"/>
      <c r="F335" s="76"/>
      <c r="Q335" s="86"/>
      <c r="S335" s="76"/>
      <c r="T335" s="76"/>
      <c r="U335" s="44"/>
      <c r="V335" s="80"/>
      <c r="W335" s="45"/>
    </row>
    <row r="336" spans="1:23" x14ac:dyDescent="0.25">
      <c r="A336" s="84"/>
      <c r="F336" s="76"/>
      <c r="Q336" s="86"/>
      <c r="S336" s="76"/>
      <c r="T336" s="76"/>
      <c r="U336" s="44"/>
      <c r="V336" s="80"/>
      <c r="W336" s="45"/>
    </row>
    <row r="337" spans="1:23" x14ac:dyDescent="0.25">
      <c r="A337" s="84"/>
      <c r="F337" s="76"/>
      <c r="Q337" s="86"/>
      <c r="S337" s="76"/>
      <c r="T337" s="76"/>
      <c r="U337" s="44"/>
      <c r="V337" s="80"/>
      <c r="W337" s="45"/>
    </row>
    <row r="338" spans="1:23" x14ac:dyDescent="0.25">
      <c r="A338" s="84"/>
      <c r="F338" s="76"/>
      <c r="Q338" s="86"/>
      <c r="S338" s="76"/>
      <c r="T338" s="76"/>
      <c r="U338" s="44"/>
      <c r="V338" s="80"/>
      <c r="W338" s="45"/>
    </row>
    <row r="339" spans="1:23" x14ac:dyDescent="0.25">
      <c r="A339" s="84"/>
      <c r="F339" s="76"/>
      <c r="Q339" s="86"/>
      <c r="S339" s="76"/>
      <c r="T339" s="76"/>
      <c r="U339" s="44"/>
      <c r="V339" s="80"/>
      <c r="W339" s="45"/>
    </row>
    <row r="340" spans="1:23" x14ac:dyDescent="0.25">
      <c r="A340" s="84"/>
      <c r="F340" s="76"/>
      <c r="Q340" s="86"/>
      <c r="S340" s="76"/>
      <c r="T340" s="76"/>
      <c r="U340" s="44"/>
      <c r="V340" s="80"/>
      <c r="W340" s="45"/>
    </row>
    <row r="341" spans="1:23" x14ac:dyDescent="0.25">
      <c r="A341" s="84"/>
      <c r="F341" s="76"/>
      <c r="Q341" s="86"/>
      <c r="S341" s="76"/>
      <c r="T341" s="76"/>
      <c r="U341" s="44"/>
      <c r="V341" s="80"/>
      <c r="W341" s="45"/>
    </row>
    <row r="342" spans="1:23" x14ac:dyDescent="0.25">
      <c r="A342" s="84"/>
      <c r="F342" s="76"/>
      <c r="Q342" s="86"/>
      <c r="S342" s="76"/>
      <c r="T342" s="76"/>
      <c r="U342" s="44"/>
      <c r="V342" s="80"/>
      <c r="W342" s="45"/>
    </row>
    <row r="343" spans="1:23" x14ac:dyDescent="0.25">
      <c r="A343" s="84"/>
      <c r="F343" s="76"/>
      <c r="Q343" s="86"/>
      <c r="S343" s="76"/>
      <c r="T343" s="76"/>
      <c r="U343" s="44"/>
      <c r="V343" s="80"/>
      <c r="W343" s="45"/>
    </row>
    <row r="344" spans="1:23" x14ac:dyDescent="0.25">
      <c r="A344" s="84"/>
      <c r="F344" s="76"/>
      <c r="Q344" s="86"/>
      <c r="S344" s="76"/>
      <c r="T344" s="76"/>
      <c r="U344" s="44"/>
      <c r="V344" s="80"/>
      <c r="W344" s="45"/>
    </row>
    <row r="345" spans="1:23" x14ac:dyDescent="0.25">
      <c r="A345" s="84"/>
      <c r="F345" s="76"/>
      <c r="Q345" s="86"/>
      <c r="S345" s="76"/>
      <c r="T345" s="76"/>
      <c r="U345" s="44"/>
      <c r="V345" s="80"/>
      <c r="W345" s="45"/>
    </row>
    <row r="346" spans="1:23" x14ac:dyDescent="0.25">
      <c r="A346" s="84"/>
      <c r="F346" s="76"/>
      <c r="Q346" s="86"/>
      <c r="S346" s="76"/>
      <c r="T346" s="76"/>
      <c r="U346" s="44"/>
      <c r="V346" s="80"/>
      <c r="W346" s="45"/>
    </row>
    <row r="347" spans="1:23" x14ac:dyDescent="0.25">
      <c r="A347" s="84"/>
      <c r="F347" s="76"/>
      <c r="Q347" s="86"/>
      <c r="S347" s="76"/>
      <c r="T347" s="76"/>
      <c r="U347" s="44"/>
      <c r="V347" s="80"/>
      <c r="W347" s="45"/>
    </row>
    <row r="348" spans="1:23" x14ac:dyDescent="0.25">
      <c r="A348" s="84"/>
      <c r="F348" s="76"/>
      <c r="Q348" s="86"/>
      <c r="S348" s="76"/>
      <c r="T348" s="76"/>
      <c r="U348" s="44"/>
      <c r="V348" s="80"/>
      <c r="W348" s="45"/>
    </row>
    <row r="349" spans="1:23" x14ac:dyDescent="0.25">
      <c r="A349" s="84"/>
      <c r="F349" s="76"/>
      <c r="Q349" s="86"/>
      <c r="S349" s="76"/>
      <c r="T349" s="76"/>
      <c r="U349" s="44"/>
      <c r="V349" s="80"/>
      <c r="W349" s="45"/>
    </row>
    <row r="350" spans="1:23" x14ac:dyDescent="0.25">
      <c r="A350" s="84"/>
      <c r="F350" s="76"/>
      <c r="Q350" s="86"/>
      <c r="S350" s="76"/>
      <c r="T350" s="76"/>
      <c r="U350" s="44"/>
      <c r="V350" s="80"/>
      <c r="W350" s="45"/>
    </row>
    <row r="351" spans="1:23" x14ac:dyDescent="0.25">
      <c r="A351" s="84"/>
      <c r="F351" s="76"/>
      <c r="Q351" s="86"/>
      <c r="S351" s="76"/>
      <c r="T351" s="76"/>
      <c r="U351" s="44"/>
      <c r="V351" s="80"/>
      <c r="W351" s="45"/>
    </row>
    <row r="352" spans="1:23" x14ac:dyDescent="0.25">
      <c r="A352" s="84"/>
      <c r="F352" s="76"/>
      <c r="Q352" s="86"/>
      <c r="S352" s="76"/>
      <c r="T352" s="76"/>
      <c r="U352" s="44"/>
      <c r="V352" s="80"/>
      <c r="W352" s="45"/>
    </row>
    <row r="353" spans="1:23" x14ac:dyDescent="0.25">
      <c r="A353" s="84"/>
      <c r="F353" s="76"/>
      <c r="Q353" s="86"/>
      <c r="S353" s="76"/>
      <c r="T353" s="76"/>
      <c r="U353" s="44"/>
      <c r="V353" s="80"/>
      <c r="W353" s="45"/>
    </row>
    <row r="354" spans="1:23" x14ac:dyDescent="0.25">
      <c r="A354" s="84"/>
      <c r="F354" s="76"/>
      <c r="Q354" s="86"/>
      <c r="S354" s="76"/>
      <c r="T354" s="76"/>
      <c r="U354" s="44"/>
      <c r="V354" s="80"/>
      <c r="W354" s="45"/>
    </row>
    <row r="355" spans="1:23" x14ac:dyDescent="0.25">
      <c r="A355" s="84"/>
      <c r="F355" s="76"/>
      <c r="Q355" s="86"/>
      <c r="S355" s="76"/>
      <c r="T355" s="76"/>
      <c r="U355" s="44"/>
      <c r="V355" s="80"/>
      <c r="W355" s="45"/>
    </row>
    <row r="356" spans="1:23" x14ac:dyDescent="0.25">
      <c r="A356" s="84"/>
      <c r="F356" s="76"/>
      <c r="Q356" s="86"/>
      <c r="S356" s="76"/>
      <c r="T356" s="76"/>
      <c r="U356" s="44"/>
      <c r="V356" s="80"/>
      <c r="W356" s="45"/>
    </row>
    <row r="357" spans="1:23" x14ac:dyDescent="0.25">
      <c r="A357" s="84"/>
      <c r="F357" s="76"/>
      <c r="Q357" s="86"/>
      <c r="S357" s="76"/>
      <c r="T357" s="76"/>
      <c r="U357" s="44"/>
      <c r="V357" s="80"/>
      <c r="W357" s="45"/>
    </row>
    <row r="358" spans="1:23" x14ac:dyDescent="0.25">
      <c r="A358" s="84"/>
      <c r="F358" s="76"/>
      <c r="Q358" s="86"/>
      <c r="S358" s="76"/>
      <c r="T358" s="76"/>
      <c r="U358" s="44"/>
      <c r="V358" s="80"/>
      <c r="W358" s="45"/>
    </row>
    <row r="359" spans="1:23" x14ac:dyDescent="0.25">
      <c r="A359" s="84"/>
      <c r="F359" s="76"/>
      <c r="Q359" s="86"/>
      <c r="S359" s="76"/>
      <c r="T359" s="76"/>
      <c r="U359" s="44"/>
      <c r="V359" s="80"/>
      <c r="W359" s="45"/>
    </row>
    <row r="360" spans="1:23" x14ac:dyDescent="0.25">
      <c r="A360" s="84"/>
      <c r="F360" s="76"/>
      <c r="Q360" s="86"/>
      <c r="S360" s="76"/>
      <c r="T360" s="76"/>
      <c r="U360" s="44"/>
      <c r="V360" s="80"/>
      <c r="W360" s="45"/>
    </row>
    <row r="361" spans="1:23" x14ac:dyDescent="0.25">
      <c r="A361" s="84"/>
      <c r="F361" s="76"/>
      <c r="Q361" s="86"/>
      <c r="S361" s="76"/>
      <c r="T361" s="76"/>
      <c r="U361" s="44"/>
      <c r="V361" s="80"/>
      <c r="W361" s="45"/>
    </row>
    <row r="362" spans="1:23" x14ac:dyDescent="0.25">
      <c r="A362" s="84"/>
      <c r="F362" s="76"/>
      <c r="Q362" s="86"/>
      <c r="S362" s="76"/>
      <c r="T362" s="76"/>
      <c r="U362" s="44"/>
      <c r="V362" s="80"/>
      <c r="W362" s="45"/>
    </row>
    <row r="363" spans="1:23" x14ac:dyDescent="0.25">
      <c r="A363" s="84"/>
      <c r="F363" s="76"/>
      <c r="Q363" s="86"/>
      <c r="S363" s="76"/>
      <c r="T363" s="76"/>
      <c r="U363" s="44"/>
      <c r="V363" s="80"/>
      <c r="W363" s="45"/>
    </row>
    <row r="364" spans="1:23" x14ac:dyDescent="0.25">
      <c r="A364" s="84"/>
      <c r="F364" s="76"/>
      <c r="Q364" s="86"/>
      <c r="S364" s="76"/>
      <c r="T364" s="76"/>
      <c r="U364" s="44"/>
      <c r="V364" s="80"/>
      <c r="W364" s="45"/>
    </row>
    <row r="365" spans="1:23" x14ac:dyDescent="0.25">
      <c r="A365" s="84"/>
      <c r="F365" s="76"/>
      <c r="Q365" s="86"/>
      <c r="S365" s="76"/>
      <c r="T365" s="76"/>
      <c r="U365" s="44"/>
      <c r="V365" s="80"/>
      <c r="W365" s="45"/>
    </row>
    <row r="366" spans="1:23" x14ac:dyDescent="0.25">
      <c r="A366" s="84"/>
      <c r="F366" s="76"/>
      <c r="Q366" s="86"/>
      <c r="S366" s="76"/>
      <c r="T366" s="76"/>
      <c r="U366" s="44"/>
      <c r="V366" s="80"/>
      <c r="W366" s="45"/>
    </row>
    <row r="367" spans="1:23" x14ac:dyDescent="0.25">
      <c r="A367" s="84"/>
      <c r="F367" s="76"/>
      <c r="Q367" s="86"/>
      <c r="S367" s="76"/>
      <c r="T367" s="76"/>
      <c r="U367" s="44"/>
      <c r="V367" s="80"/>
      <c r="W367" s="45"/>
    </row>
    <row r="368" spans="1:23" x14ac:dyDescent="0.25">
      <c r="A368" s="84"/>
      <c r="F368" s="76"/>
      <c r="Q368" s="86"/>
      <c r="S368" s="76"/>
      <c r="T368" s="76"/>
      <c r="U368" s="44"/>
      <c r="V368" s="80"/>
      <c r="W368" s="45"/>
    </row>
    <row r="369" spans="1:23" x14ac:dyDescent="0.25">
      <c r="A369" s="84"/>
      <c r="F369" s="76"/>
      <c r="Q369" s="86"/>
      <c r="S369" s="76"/>
      <c r="T369" s="76"/>
      <c r="U369" s="44"/>
      <c r="V369" s="80"/>
      <c r="W369" s="45"/>
    </row>
    <row r="370" spans="1:23" x14ac:dyDescent="0.25">
      <c r="A370" s="84"/>
      <c r="F370" s="76"/>
      <c r="Q370" s="86"/>
      <c r="S370" s="76"/>
      <c r="T370" s="76"/>
      <c r="U370" s="44"/>
      <c r="V370" s="80"/>
      <c r="W370" s="45"/>
    </row>
    <row r="371" spans="1:23" x14ac:dyDescent="0.25">
      <c r="A371" s="84"/>
      <c r="F371" s="76"/>
      <c r="Q371" s="86"/>
      <c r="S371" s="76"/>
      <c r="T371" s="76"/>
      <c r="U371" s="44"/>
      <c r="V371" s="80"/>
      <c r="W371" s="45"/>
    </row>
    <row r="372" spans="1:23" x14ac:dyDescent="0.25">
      <c r="A372" s="84"/>
      <c r="F372" s="76"/>
      <c r="Q372" s="86"/>
      <c r="S372" s="76"/>
      <c r="T372" s="76"/>
      <c r="U372" s="44"/>
      <c r="V372" s="80"/>
      <c r="W372" s="45"/>
    </row>
    <row r="373" spans="1:23" x14ac:dyDescent="0.25">
      <c r="A373" s="84"/>
      <c r="F373" s="76"/>
      <c r="Q373" s="86"/>
      <c r="S373" s="76"/>
      <c r="T373" s="76"/>
      <c r="U373" s="44"/>
      <c r="V373" s="80"/>
      <c r="W373" s="45"/>
    </row>
    <row r="374" spans="1:23" x14ac:dyDescent="0.25">
      <c r="A374" s="84"/>
      <c r="F374" s="76"/>
      <c r="Q374" s="86"/>
      <c r="S374" s="76"/>
      <c r="T374" s="76"/>
      <c r="U374" s="44"/>
      <c r="V374" s="80"/>
      <c r="W374" s="45"/>
    </row>
    <row r="375" spans="1:23" x14ac:dyDescent="0.25">
      <c r="A375" s="84"/>
      <c r="F375" s="76"/>
      <c r="Q375" s="86"/>
      <c r="S375" s="76"/>
      <c r="T375" s="76"/>
      <c r="U375" s="44"/>
      <c r="V375" s="80"/>
      <c r="W375" s="45"/>
    </row>
    <row r="376" spans="1:23" x14ac:dyDescent="0.25">
      <c r="A376" s="84"/>
      <c r="F376" s="76"/>
      <c r="Q376" s="86"/>
      <c r="S376" s="76"/>
      <c r="T376" s="76"/>
      <c r="U376" s="44"/>
      <c r="V376" s="80"/>
      <c r="W376" s="45"/>
    </row>
    <row r="377" spans="1:23" x14ac:dyDescent="0.25">
      <c r="A377" s="84"/>
      <c r="F377" s="76"/>
      <c r="Q377" s="86"/>
      <c r="S377" s="76"/>
      <c r="T377" s="76"/>
      <c r="U377" s="44"/>
      <c r="V377" s="80"/>
      <c r="W377" s="45"/>
    </row>
    <row r="378" spans="1:23" x14ac:dyDescent="0.25">
      <c r="A378" s="84"/>
      <c r="F378" s="76"/>
      <c r="Q378" s="86"/>
      <c r="S378" s="76"/>
      <c r="T378" s="76"/>
      <c r="U378" s="44"/>
      <c r="V378" s="80"/>
      <c r="W378" s="45"/>
    </row>
    <row r="379" spans="1:23" x14ac:dyDescent="0.25">
      <c r="A379" s="84"/>
      <c r="F379" s="76"/>
      <c r="Q379" s="86"/>
      <c r="S379" s="76"/>
      <c r="T379" s="76"/>
      <c r="U379" s="44"/>
      <c r="V379" s="80"/>
      <c r="W379" s="45"/>
    </row>
    <row r="380" spans="1:23" x14ac:dyDescent="0.25">
      <c r="A380" s="84"/>
      <c r="F380" s="76"/>
      <c r="Q380" s="86"/>
      <c r="S380" s="76"/>
      <c r="T380" s="76"/>
      <c r="U380" s="44"/>
      <c r="V380" s="80"/>
      <c r="W380" s="45"/>
    </row>
    <row r="381" spans="1:23" x14ac:dyDescent="0.25">
      <c r="A381" s="84"/>
      <c r="F381" s="76"/>
      <c r="Q381" s="86"/>
      <c r="S381" s="76"/>
      <c r="T381" s="76"/>
      <c r="U381" s="44"/>
      <c r="V381" s="80"/>
      <c r="W381" s="45"/>
    </row>
    <row r="382" spans="1:23" x14ac:dyDescent="0.25">
      <c r="A382" s="84"/>
      <c r="F382" s="76"/>
      <c r="Q382" s="86"/>
      <c r="S382" s="76"/>
      <c r="T382" s="76"/>
      <c r="U382" s="44"/>
      <c r="V382" s="80"/>
      <c r="W382" s="45"/>
    </row>
    <row r="383" spans="1:23" x14ac:dyDescent="0.25">
      <c r="A383" s="84"/>
      <c r="F383" s="76"/>
      <c r="Q383" s="86"/>
      <c r="S383" s="76"/>
      <c r="T383" s="76"/>
      <c r="U383" s="44"/>
      <c r="V383" s="80"/>
      <c r="W383" s="45"/>
    </row>
    <row r="384" spans="1:23" x14ac:dyDescent="0.25">
      <c r="A384" s="84"/>
      <c r="F384" s="76"/>
      <c r="Q384" s="86"/>
      <c r="S384" s="76"/>
      <c r="T384" s="76"/>
      <c r="U384" s="44"/>
      <c r="V384" s="80"/>
      <c r="W384" s="45"/>
    </row>
    <row r="385" spans="1:23" x14ac:dyDescent="0.25">
      <c r="A385" s="84"/>
      <c r="F385" s="76"/>
      <c r="Q385" s="86"/>
      <c r="S385" s="76"/>
      <c r="T385" s="76"/>
      <c r="U385" s="44"/>
      <c r="V385" s="80"/>
      <c r="W385" s="45"/>
    </row>
    <row r="386" spans="1:23" x14ac:dyDescent="0.25">
      <c r="A386" s="84"/>
      <c r="F386" s="76"/>
      <c r="Q386" s="86"/>
      <c r="S386" s="76"/>
      <c r="T386" s="76"/>
      <c r="U386" s="44"/>
      <c r="V386" s="80"/>
      <c r="W386" s="45"/>
    </row>
    <row r="387" spans="1:23" x14ac:dyDescent="0.25">
      <c r="A387" s="84"/>
      <c r="F387" s="76"/>
      <c r="Q387" s="86"/>
      <c r="S387" s="76"/>
      <c r="T387" s="76"/>
      <c r="U387" s="44"/>
      <c r="V387" s="80"/>
      <c r="W387" s="45"/>
    </row>
    <row r="388" spans="1:23" x14ac:dyDescent="0.25">
      <c r="A388" s="84"/>
      <c r="F388" s="76"/>
      <c r="Q388" s="86"/>
      <c r="S388" s="76"/>
      <c r="T388" s="76"/>
      <c r="U388" s="44"/>
      <c r="V388" s="80"/>
      <c r="W388" s="45"/>
    </row>
    <row r="389" spans="1:23" x14ac:dyDescent="0.25">
      <c r="A389" s="84"/>
      <c r="F389" s="76"/>
      <c r="Q389" s="86"/>
      <c r="S389" s="76"/>
      <c r="T389" s="76"/>
      <c r="U389" s="44"/>
      <c r="V389" s="80"/>
      <c r="W389" s="45"/>
    </row>
    <row r="390" spans="1:23" x14ac:dyDescent="0.25">
      <c r="A390" s="84"/>
      <c r="F390" s="76"/>
      <c r="Q390" s="86"/>
      <c r="S390" s="76"/>
      <c r="T390" s="76"/>
      <c r="U390" s="44"/>
      <c r="V390" s="80"/>
      <c r="W390" s="45"/>
    </row>
    <row r="391" spans="1:23" x14ac:dyDescent="0.25">
      <c r="A391" s="84"/>
      <c r="F391" s="76"/>
      <c r="Q391" s="86"/>
      <c r="S391" s="76"/>
      <c r="T391" s="76"/>
      <c r="U391" s="44"/>
      <c r="V391" s="80"/>
      <c r="W391" s="45"/>
    </row>
    <row r="392" spans="1:23" x14ac:dyDescent="0.25">
      <c r="A392" s="84"/>
      <c r="F392" s="76"/>
      <c r="Q392" s="86"/>
      <c r="S392" s="76"/>
      <c r="T392" s="76"/>
      <c r="U392" s="44"/>
      <c r="V392" s="80"/>
      <c r="W392" s="45"/>
    </row>
    <row r="393" spans="1:23" x14ac:dyDescent="0.25">
      <c r="A393" s="84"/>
      <c r="F393" s="76"/>
      <c r="Q393" s="86"/>
      <c r="S393" s="76"/>
      <c r="T393" s="76"/>
      <c r="U393" s="44"/>
      <c r="V393" s="80"/>
      <c r="W393" s="45"/>
    </row>
    <row r="394" spans="1:23" x14ac:dyDescent="0.25">
      <c r="A394" s="84"/>
      <c r="F394" s="76"/>
      <c r="Q394" s="86"/>
      <c r="S394" s="76"/>
      <c r="T394" s="76"/>
      <c r="U394" s="44"/>
      <c r="V394" s="80"/>
      <c r="W394" s="45"/>
    </row>
    <row r="395" spans="1:23" x14ac:dyDescent="0.25">
      <c r="A395" s="84"/>
      <c r="F395" s="76"/>
      <c r="Q395" s="86"/>
      <c r="S395" s="76"/>
      <c r="T395" s="76"/>
      <c r="U395" s="44"/>
      <c r="V395" s="80"/>
      <c r="W395" s="45"/>
    </row>
    <row r="396" spans="1:23" x14ac:dyDescent="0.25">
      <c r="A396" s="84"/>
      <c r="F396" s="76"/>
      <c r="Q396" s="86"/>
      <c r="S396" s="76"/>
      <c r="T396" s="76"/>
      <c r="U396" s="44"/>
      <c r="V396" s="80"/>
      <c r="W396" s="45"/>
    </row>
    <row r="397" spans="1:23" x14ac:dyDescent="0.25">
      <c r="A397" s="84"/>
      <c r="F397" s="76"/>
      <c r="Q397" s="86"/>
      <c r="S397" s="76"/>
      <c r="T397" s="76"/>
      <c r="U397" s="44"/>
      <c r="V397" s="80"/>
      <c r="W397" s="45"/>
    </row>
    <row r="398" spans="1:23" x14ac:dyDescent="0.25">
      <c r="A398" s="84"/>
      <c r="F398" s="76"/>
      <c r="Q398" s="86"/>
      <c r="S398" s="76"/>
      <c r="T398" s="76"/>
      <c r="U398" s="44"/>
      <c r="V398" s="80"/>
      <c r="W398" s="45"/>
    </row>
    <row r="399" spans="1:23" x14ac:dyDescent="0.25">
      <c r="A399" s="84"/>
      <c r="F399" s="76"/>
      <c r="Q399" s="86"/>
      <c r="S399" s="76"/>
      <c r="T399" s="76"/>
      <c r="U399" s="44"/>
      <c r="V399" s="80"/>
      <c r="W399" s="45"/>
    </row>
    <row r="400" spans="1:23" x14ac:dyDescent="0.25">
      <c r="A400" s="84"/>
      <c r="F400" s="76"/>
      <c r="Q400" s="86"/>
      <c r="S400" s="76"/>
      <c r="T400" s="76"/>
      <c r="U400" s="44"/>
      <c r="V400" s="80"/>
      <c r="W400" s="45"/>
    </row>
    <row r="401" spans="1:23" x14ac:dyDescent="0.25">
      <c r="A401" s="84"/>
      <c r="F401" s="76"/>
      <c r="Q401" s="86"/>
      <c r="S401" s="76"/>
      <c r="T401" s="76"/>
      <c r="U401" s="44"/>
      <c r="V401" s="80"/>
      <c r="W401" s="45"/>
    </row>
    <row r="402" spans="1:23" x14ac:dyDescent="0.25">
      <c r="A402" s="84"/>
      <c r="F402" s="76"/>
      <c r="Q402" s="86"/>
      <c r="S402" s="76"/>
      <c r="T402" s="76"/>
      <c r="U402" s="44"/>
      <c r="V402" s="80"/>
      <c r="W402" s="45"/>
    </row>
    <row r="403" spans="1:23" x14ac:dyDescent="0.25">
      <c r="A403" s="84"/>
      <c r="F403" s="76"/>
      <c r="Q403" s="86"/>
      <c r="S403" s="76"/>
      <c r="T403" s="76"/>
      <c r="U403" s="44"/>
      <c r="V403" s="80"/>
      <c r="W403" s="45"/>
    </row>
    <row r="404" spans="1:23" x14ac:dyDescent="0.25">
      <c r="A404" s="84"/>
      <c r="F404" s="76"/>
      <c r="Q404" s="86"/>
      <c r="S404" s="76"/>
      <c r="T404" s="76"/>
      <c r="U404" s="44"/>
      <c r="V404" s="80"/>
      <c r="W404" s="45"/>
    </row>
    <row r="405" spans="1:23" x14ac:dyDescent="0.25">
      <c r="A405" s="84"/>
      <c r="F405" s="76"/>
      <c r="Q405" s="86"/>
      <c r="S405" s="76"/>
      <c r="T405" s="76"/>
      <c r="U405" s="44"/>
      <c r="V405" s="80"/>
      <c r="W405" s="45"/>
    </row>
    <row r="406" spans="1:23" x14ac:dyDescent="0.25">
      <c r="A406" s="84"/>
      <c r="F406" s="76"/>
      <c r="Q406" s="86"/>
      <c r="S406" s="76"/>
      <c r="T406" s="76"/>
      <c r="U406" s="44"/>
      <c r="V406" s="80"/>
      <c r="W406" s="45"/>
    </row>
    <row r="407" spans="1:23" x14ac:dyDescent="0.25">
      <c r="A407" s="84"/>
      <c r="F407" s="76"/>
      <c r="Q407" s="86"/>
      <c r="S407" s="76"/>
      <c r="T407" s="76"/>
      <c r="U407" s="44"/>
      <c r="V407" s="80"/>
      <c r="W407" s="45"/>
    </row>
    <row r="408" spans="1:23" x14ac:dyDescent="0.25">
      <c r="A408" s="84"/>
      <c r="F408" s="76"/>
      <c r="Q408" s="86"/>
      <c r="S408" s="76"/>
      <c r="T408" s="76"/>
      <c r="U408" s="44"/>
      <c r="V408" s="80"/>
      <c r="W408" s="45"/>
    </row>
    <row r="409" spans="1:23" x14ac:dyDescent="0.25">
      <c r="A409" s="84"/>
      <c r="F409" s="76"/>
      <c r="Q409" s="86"/>
      <c r="S409" s="76"/>
      <c r="T409" s="76"/>
      <c r="U409" s="44"/>
      <c r="V409" s="80"/>
      <c r="W409" s="45"/>
    </row>
    <row r="410" spans="1:23" x14ac:dyDescent="0.25">
      <c r="A410" s="84"/>
      <c r="F410" s="76"/>
      <c r="Q410" s="86"/>
      <c r="S410" s="76"/>
      <c r="T410" s="76"/>
      <c r="U410" s="44"/>
      <c r="V410" s="80"/>
      <c r="W410" s="45"/>
    </row>
    <row r="411" spans="1:23" x14ac:dyDescent="0.25">
      <c r="A411" s="84"/>
      <c r="F411" s="76"/>
      <c r="Q411" s="86"/>
      <c r="S411" s="76"/>
      <c r="T411" s="76"/>
      <c r="U411" s="44"/>
      <c r="V411" s="80"/>
      <c r="W411" s="45"/>
    </row>
    <row r="412" spans="1:23" x14ac:dyDescent="0.25">
      <c r="A412" s="84"/>
      <c r="F412" s="76"/>
      <c r="Q412" s="86"/>
      <c r="S412" s="76"/>
      <c r="T412" s="76"/>
      <c r="U412" s="44"/>
      <c r="V412" s="80"/>
      <c r="W412" s="45"/>
    </row>
    <row r="413" spans="1:23" x14ac:dyDescent="0.25">
      <c r="A413" s="84"/>
      <c r="F413" s="76"/>
      <c r="Q413" s="86"/>
      <c r="S413" s="76"/>
      <c r="T413" s="76"/>
      <c r="U413" s="44"/>
      <c r="V413" s="80"/>
      <c r="W413" s="45"/>
    </row>
    <row r="414" spans="1:23" x14ac:dyDescent="0.25">
      <c r="A414" s="84"/>
      <c r="F414" s="76"/>
      <c r="Q414" s="86"/>
      <c r="S414" s="76"/>
      <c r="T414" s="76"/>
      <c r="U414" s="44"/>
      <c r="V414" s="80"/>
      <c r="W414" s="45"/>
    </row>
    <row r="415" spans="1:23" x14ac:dyDescent="0.25">
      <c r="A415" s="84"/>
      <c r="F415" s="76"/>
      <c r="Q415" s="86"/>
      <c r="S415" s="76"/>
      <c r="T415" s="76"/>
      <c r="U415" s="44"/>
      <c r="V415" s="80"/>
      <c r="W415" s="45"/>
    </row>
    <row r="416" spans="1:23" x14ac:dyDescent="0.25">
      <c r="A416" s="84"/>
      <c r="F416" s="76"/>
      <c r="Q416" s="86"/>
      <c r="S416" s="76"/>
      <c r="T416" s="76"/>
      <c r="U416" s="44"/>
      <c r="V416" s="80"/>
      <c r="W416" s="45"/>
    </row>
    <row r="417" spans="1:23" x14ac:dyDescent="0.25">
      <c r="A417" s="84"/>
      <c r="F417" s="76"/>
      <c r="Q417" s="86"/>
      <c r="S417" s="76"/>
      <c r="T417" s="76"/>
      <c r="U417" s="44"/>
      <c r="V417" s="80"/>
      <c r="W417" s="45"/>
    </row>
    <row r="418" spans="1:23" x14ac:dyDescent="0.25">
      <c r="A418" s="84"/>
      <c r="F418" s="76"/>
      <c r="Q418" s="86"/>
      <c r="S418" s="76"/>
      <c r="T418" s="76"/>
      <c r="U418" s="44"/>
      <c r="V418" s="80"/>
      <c r="W418" s="45"/>
    </row>
    <row r="419" spans="1:23" x14ac:dyDescent="0.25">
      <c r="A419" s="84"/>
      <c r="F419" s="76"/>
      <c r="Q419" s="86"/>
      <c r="S419" s="76"/>
      <c r="T419" s="76"/>
      <c r="U419" s="44"/>
      <c r="V419" s="80"/>
      <c r="W419" s="45"/>
    </row>
    <row r="420" spans="1:23" x14ac:dyDescent="0.25">
      <c r="A420" s="84"/>
      <c r="F420" s="76"/>
      <c r="Q420" s="86"/>
      <c r="S420" s="76"/>
      <c r="T420" s="76"/>
      <c r="U420" s="44"/>
      <c r="V420" s="80"/>
      <c r="W420" s="45"/>
    </row>
    <row r="421" spans="1:23" x14ac:dyDescent="0.25">
      <c r="A421" s="84"/>
      <c r="F421" s="76"/>
      <c r="Q421" s="86"/>
      <c r="S421" s="76"/>
      <c r="T421" s="76"/>
      <c r="U421" s="44"/>
      <c r="V421" s="80"/>
      <c r="W421" s="45"/>
    </row>
    <row r="422" spans="1:23" x14ac:dyDescent="0.25">
      <c r="A422" s="84"/>
      <c r="F422" s="76"/>
      <c r="Q422" s="86"/>
      <c r="S422" s="76"/>
      <c r="T422" s="76"/>
      <c r="U422" s="44"/>
      <c r="V422" s="80"/>
      <c r="W422" s="45"/>
    </row>
    <row r="423" spans="1:23" x14ac:dyDescent="0.25">
      <c r="A423" s="84"/>
      <c r="F423" s="76"/>
      <c r="Q423" s="86"/>
      <c r="S423" s="76"/>
      <c r="T423" s="76"/>
      <c r="U423" s="44"/>
      <c r="V423" s="80"/>
      <c r="W423" s="45"/>
    </row>
    <row r="424" spans="1:23" x14ac:dyDescent="0.25">
      <c r="A424" s="84"/>
      <c r="F424" s="76"/>
      <c r="Q424" s="86"/>
      <c r="S424" s="76"/>
      <c r="T424" s="76"/>
      <c r="U424" s="44"/>
      <c r="V424" s="80"/>
      <c r="W424" s="45"/>
    </row>
    <row r="425" spans="1:23" x14ac:dyDescent="0.25">
      <c r="A425" s="84"/>
      <c r="F425" s="76"/>
      <c r="Q425" s="86"/>
      <c r="S425" s="76"/>
      <c r="T425" s="76"/>
      <c r="U425" s="44"/>
      <c r="V425" s="80"/>
      <c r="W425" s="45"/>
    </row>
    <row r="426" spans="1:23" x14ac:dyDescent="0.25">
      <c r="A426" s="84"/>
      <c r="F426" s="76"/>
      <c r="Q426" s="86"/>
      <c r="S426" s="76"/>
      <c r="T426" s="76"/>
      <c r="U426" s="44"/>
      <c r="V426" s="80"/>
      <c r="W426" s="45"/>
    </row>
    <row r="427" spans="1:23" x14ac:dyDescent="0.25">
      <c r="A427" s="84"/>
      <c r="F427" s="76"/>
      <c r="Q427" s="86"/>
      <c r="S427" s="76"/>
      <c r="T427" s="76"/>
      <c r="U427" s="44"/>
      <c r="V427" s="80"/>
      <c r="W427" s="45"/>
    </row>
    <row r="428" spans="1:23" x14ac:dyDescent="0.25">
      <c r="A428" s="84"/>
      <c r="F428" s="76"/>
      <c r="Q428" s="86"/>
      <c r="S428" s="76"/>
      <c r="T428" s="76"/>
      <c r="U428" s="44"/>
      <c r="V428" s="80"/>
      <c r="W428" s="45"/>
    </row>
    <row r="429" spans="1:23" x14ac:dyDescent="0.25">
      <c r="A429" s="84"/>
      <c r="F429" s="76"/>
      <c r="Q429" s="86"/>
      <c r="S429" s="76"/>
      <c r="T429" s="76"/>
      <c r="U429" s="44"/>
      <c r="V429" s="80"/>
      <c r="W429" s="45"/>
    </row>
    <row r="430" spans="1:23" x14ac:dyDescent="0.25">
      <c r="A430" s="84"/>
      <c r="F430" s="76"/>
      <c r="Q430" s="86"/>
      <c r="S430" s="76"/>
      <c r="T430" s="76"/>
      <c r="U430" s="44"/>
      <c r="V430" s="80"/>
      <c r="W430" s="45"/>
    </row>
    <row r="431" spans="1:23" x14ac:dyDescent="0.25">
      <c r="A431" s="84"/>
      <c r="F431" s="76"/>
      <c r="Q431" s="86"/>
      <c r="S431" s="76"/>
      <c r="T431" s="76"/>
      <c r="U431" s="44"/>
      <c r="V431" s="80"/>
      <c r="W431" s="45"/>
    </row>
    <row r="432" spans="1:23" x14ac:dyDescent="0.25">
      <c r="A432" s="84"/>
      <c r="F432" s="76"/>
      <c r="Q432" s="86"/>
      <c r="S432" s="76"/>
      <c r="T432" s="76"/>
      <c r="U432" s="44"/>
      <c r="V432" s="80"/>
      <c r="W432" s="45"/>
    </row>
    <row r="433" spans="1:23" x14ac:dyDescent="0.25">
      <c r="A433" s="84"/>
      <c r="F433" s="76"/>
      <c r="Q433" s="86"/>
      <c r="S433" s="76"/>
      <c r="T433" s="76"/>
      <c r="U433" s="44"/>
      <c r="V433" s="80"/>
      <c r="W433" s="45"/>
    </row>
    <row r="434" spans="1:23" x14ac:dyDescent="0.25">
      <c r="A434" s="84"/>
      <c r="F434" s="76"/>
      <c r="Q434" s="86"/>
      <c r="S434" s="76"/>
      <c r="T434" s="76"/>
      <c r="U434" s="44"/>
      <c r="V434" s="80"/>
      <c r="W434" s="45"/>
    </row>
    <row r="435" spans="1:23" x14ac:dyDescent="0.25">
      <c r="A435" s="84"/>
      <c r="F435" s="76"/>
      <c r="Q435" s="86"/>
      <c r="S435" s="76"/>
      <c r="T435" s="76"/>
      <c r="U435" s="44"/>
      <c r="V435" s="80"/>
      <c r="W435" s="45"/>
    </row>
    <row r="436" spans="1:23" x14ac:dyDescent="0.25">
      <c r="A436" s="84"/>
      <c r="F436" s="76"/>
      <c r="Q436" s="86"/>
      <c r="S436" s="76"/>
      <c r="T436" s="76"/>
      <c r="U436" s="44"/>
      <c r="V436" s="80"/>
      <c r="W436" s="45"/>
    </row>
    <row r="437" spans="1:23" x14ac:dyDescent="0.25">
      <c r="A437" s="84"/>
      <c r="F437" s="76"/>
      <c r="Q437" s="86"/>
      <c r="S437" s="76"/>
      <c r="T437" s="76"/>
      <c r="U437" s="44"/>
      <c r="V437" s="80"/>
      <c r="W437" s="45"/>
    </row>
    <row r="438" spans="1:23" x14ac:dyDescent="0.25">
      <c r="A438" s="84"/>
      <c r="F438" s="76"/>
      <c r="Q438" s="86"/>
      <c r="S438" s="76"/>
      <c r="T438" s="76"/>
      <c r="U438" s="44"/>
      <c r="V438" s="80"/>
      <c r="W438" s="45"/>
    </row>
    <row r="439" spans="1:23" x14ac:dyDescent="0.25">
      <c r="A439" s="84"/>
      <c r="F439" s="76"/>
      <c r="Q439" s="86"/>
      <c r="S439" s="76"/>
      <c r="T439" s="76"/>
      <c r="U439" s="44"/>
      <c r="V439" s="80"/>
      <c r="W439" s="45"/>
    </row>
    <row r="440" spans="1:23" x14ac:dyDescent="0.25">
      <c r="A440" s="84"/>
      <c r="F440" s="76"/>
      <c r="Q440" s="86"/>
      <c r="S440" s="76"/>
      <c r="T440" s="76"/>
      <c r="U440" s="44"/>
      <c r="V440" s="80"/>
      <c r="W440" s="45"/>
    </row>
    <row r="441" spans="1:23" x14ac:dyDescent="0.25">
      <c r="A441" s="84"/>
      <c r="F441" s="76"/>
      <c r="Q441" s="86"/>
      <c r="S441" s="76"/>
      <c r="T441" s="76"/>
      <c r="U441" s="44"/>
      <c r="V441" s="80"/>
      <c r="W441" s="45"/>
    </row>
    <row r="442" spans="1:23" x14ac:dyDescent="0.25">
      <c r="A442" s="84"/>
      <c r="F442" s="76"/>
      <c r="Q442" s="86"/>
      <c r="S442" s="76"/>
      <c r="T442" s="76"/>
      <c r="U442" s="44"/>
      <c r="V442" s="80"/>
      <c r="W442" s="45"/>
    </row>
    <row r="443" spans="1:23" x14ac:dyDescent="0.25">
      <c r="A443" s="84"/>
      <c r="F443" s="76"/>
      <c r="Q443" s="86"/>
      <c r="S443" s="76"/>
      <c r="T443" s="76"/>
      <c r="U443" s="44"/>
      <c r="V443" s="80"/>
      <c r="W443" s="45"/>
    </row>
    <row r="444" spans="1:23" x14ac:dyDescent="0.25">
      <c r="A444" s="84"/>
      <c r="F444" s="76"/>
      <c r="Q444" s="86"/>
      <c r="S444" s="76"/>
      <c r="T444" s="76"/>
      <c r="U444" s="44"/>
      <c r="V444" s="80"/>
      <c r="W444" s="45"/>
    </row>
    <row r="445" spans="1:23" x14ac:dyDescent="0.25">
      <c r="A445" s="84"/>
      <c r="F445" s="76"/>
      <c r="Q445" s="86"/>
      <c r="S445" s="76"/>
      <c r="T445" s="76"/>
      <c r="U445" s="44"/>
      <c r="V445" s="80"/>
      <c r="W445" s="45"/>
    </row>
    <row r="446" spans="1:23" x14ac:dyDescent="0.25">
      <c r="A446" s="84"/>
      <c r="F446" s="76"/>
      <c r="Q446" s="86"/>
      <c r="S446" s="76"/>
      <c r="T446" s="76"/>
      <c r="U446" s="44"/>
      <c r="V446" s="80"/>
      <c r="W446" s="45"/>
    </row>
    <row r="447" spans="1:23" x14ac:dyDescent="0.25">
      <c r="A447" s="84"/>
      <c r="F447" s="76"/>
      <c r="Q447" s="86"/>
      <c r="S447" s="76"/>
      <c r="T447" s="76"/>
      <c r="U447" s="44"/>
      <c r="V447" s="80"/>
      <c r="W447" s="45"/>
    </row>
    <row r="448" spans="1:23" x14ac:dyDescent="0.25">
      <c r="A448" s="84"/>
      <c r="F448" s="76"/>
      <c r="Q448" s="86"/>
      <c r="S448" s="76"/>
      <c r="T448" s="76"/>
      <c r="U448" s="44"/>
      <c r="V448" s="80"/>
      <c r="W448" s="45"/>
    </row>
    <row r="449" spans="1:23" x14ac:dyDescent="0.25">
      <c r="A449" s="84"/>
      <c r="F449" s="76"/>
      <c r="Q449" s="86"/>
      <c r="S449" s="76"/>
      <c r="T449" s="76"/>
      <c r="U449" s="44"/>
      <c r="V449" s="80"/>
      <c r="W449" s="45"/>
    </row>
    <row r="450" spans="1:23" x14ac:dyDescent="0.25">
      <c r="A450" s="84"/>
      <c r="F450" s="76"/>
      <c r="Q450" s="86"/>
      <c r="S450" s="76"/>
      <c r="T450" s="76"/>
      <c r="U450" s="44"/>
      <c r="V450" s="80"/>
      <c r="W450" s="45"/>
    </row>
    <row r="451" spans="1:23" x14ac:dyDescent="0.25">
      <c r="A451" s="84"/>
      <c r="F451" s="76"/>
      <c r="Q451" s="86"/>
      <c r="S451" s="76"/>
      <c r="T451" s="76"/>
      <c r="U451" s="44"/>
      <c r="V451" s="80"/>
      <c r="W451" s="45"/>
    </row>
    <row r="452" spans="1:23" x14ac:dyDescent="0.25">
      <c r="A452" s="84"/>
      <c r="F452" s="76"/>
      <c r="Q452" s="86"/>
      <c r="S452" s="76"/>
      <c r="T452" s="76"/>
      <c r="U452" s="44"/>
      <c r="V452" s="80"/>
      <c r="W452" s="45"/>
    </row>
    <row r="453" spans="1:23" x14ac:dyDescent="0.25">
      <c r="A453" s="84"/>
      <c r="F453" s="76"/>
      <c r="Q453" s="86"/>
      <c r="S453" s="76"/>
      <c r="T453" s="76"/>
      <c r="U453" s="44"/>
      <c r="V453" s="80"/>
      <c r="W453" s="45"/>
    </row>
    <row r="454" spans="1:23" x14ac:dyDescent="0.25">
      <c r="A454" s="84"/>
      <c r="F454" s="76"/>
      <c r="Q454" s="86"/>
      <c r="S454" s="76"/>
      <c r="T454" s="76"/>
      <c r="U454" s="44"/>
      <c r="V454" s="80"/>
      <c r="W454" s="45"/>
    </row>
    <row r="455" spans="1:23" x14ac:dyDescent="0.25">
      <c r="A455" s="84"/>
      <c r="F455" s="76"/>
      <c r="Q455" s="86"/>
      <c r="S455" s="76"/>
      <c r="T455" s="76"/>
      <c r="U455" s="44"/>
      <c r="V455" s="80"/>
      <c r="W455" s="45"/>
    </row>
    <row r="456" spans="1:23" x14ac:dyDescent="0.25">
      <c r="A456" s="84"/>
      <c r="F456" s="76"/>
      <c r="Q456" s="86"/>
      <c r="S456" s="76"/>
      <c r="T456" s="76"/>
      <c r="U456" s="44"/>
      <c r="V456" s="80"/>
      <c r="W456" s="45"/>
    </row>
    <row r="457" spans="1:23" x14ac:dyDescent="0.25">
      <c r="A457" s="84"/>
      <c r="F457" s="76"/>
      <c r="Q457" s="86"/>
      <c r="S457" s="76"/>
      <c r="T457" s="76"/>
      <c r="U457" s="44"/>
      <c r="V457" s="80"/>
      <c r="W457" s="45"/>
    </row>
    <row r="458" spans="1:23" x14ac:dyDescent="0.25">
      <c r="A458" s="84"/>
      <c r="F458" s="76"/>
      <c r="Q458" s="86"/>
      <c r="S458" s="76"/>
      <c r="T458" s="76"/>
      <c r="U458" s="44"/>
      <c r="V458" s="80"/>
      <c r="W458" s="45"/>
    </row>
    <row r="459" spans="1:23" x14ac:dyDescent="0.25">
      <c r="A459" s="84"/>
      <c r="F459" s="76"/>
      <c r="Q459" s="86"/>
      <c r="S459" s="76"/>
      <c r="T459" s="76"/>
      <c r="U459" s="44"/>
      <c r="V459" s="80"/>
      <c r="W459" s="45"/>
    </row>
    <row r="460" spans="1:23" x14ac:dyDescent="0.25">
      <c r="A460" s="84"/>
      <c r="F460" s="76"/>
      <c r="Q460" s="86"/>
      <c r="S460" s="76"/>
      <c r="T460" s="76"/>
      <c r="U460" s="44"/>
      <c r="V460" s="80"/>
      <c r="W460" s="45"/>
    </row>
    <row r="461" spans="1:23" x14ac:dyDescent="0.25">
      <c r="A461" s="84"/>
      <c r="F461" s="76"/>
      <c r="Q461" s="86"/>
      <c r="S461" s="76"/>
      <c r="T461" s="76"/>
      <c r="U461" s="44"/>
      <c r="V461" s="80"/>
      <c r="W461" s="45"/>
    </row>
    <row r="462" spans="1:23" x14ac:dyDescent="0.25">
      <c r="A462" s="84"/>
      <c r="F462" s="76"/>
      <c r="Q462" s="86"/>
      <c r="S462" s="76"/>
      <c r="T462" s="76"/>
      <c r="U462" s="44"/>
      <c r="V462" s="80"/>
      <c r="W462" s="45"/>
    </row>
    <row r="463" spans="1:23" x14ac:dyDescent="0.25">
      <c r="A463" s="84"/>
      <c r="F463" s="76"/>
      <c r="Q463" s="86"/>
      <c r="S463" s="76"/>
      <c r="T463" s="76"/>
      <c r="U463" s="44"/>
      <c r="V463" s="80"/>
      <c r="W463" s="45"/>
    </row>
    <row r="464" spans="1:23" x14ac:dyDescent="0.25">
      <c r="A464" s="84"/>
      <c r="F464" s="76"/>
      <c r="Q464" s="86"/>
      <c r="S464" s="76"/>
      <c r="T464" s="76"/>
      <c r="U464" s="44"/>
      <c r="V464" s="80"/>
      <c r="W464" s="45"/>
    </row>
    <row r="465" spans="1:23" x14ac:dyDescent="0.25">
      <c r="A465" s="84"/>
      <c r="F465" s="76"/>
      <c r="Q465" s="86"/>
      <c r="S465" s="76"/>
      <c r="T465" s="76"/>
      <c r="U465" s="44"/>
      <c r="V465" s="80"/>
      <c r="W465" s="45"/>
    </row>
    <row r="466" spans="1:23" x14ac:dyDescent="0.25">
      <c r="A466" s="84"/>
      <c r="F466" s="76"/>
      <c r="Q466" s="86"/>
      <c r="S466" s="76"/>
      <c r="T466" s="76"/>
      <c r="U466" s="44"/>
      <c r="V466" s="80"/>
      <c r="W466" s="45"/>
    </row>
    <row r="467" spans="1:23" x14ac:dyDescent="0.25">
      <c r="A467" s="84"/>
      <c r="F467" s="76"/>
      <c r="Q467" s="86"/>
      <c r="S467" s="76"/>
      <c r="T467" s="76"/>
      <c r="U467" s="44"/>
      <c r="V467" s="80"/>
      <c r="W467" s="45"/>
    </row>
    <row r="468" spans="1:23" x14ac:dyDescent="0.25">
      <c r="A468" s="84"/>
      <c r="F468" s="76"/>
      <c r="Q468" s="86"/>
      <c r="S468" s="76"/>
      <c r="T468" s="76"/>
      <c r="U468" s="44"/>
      <c r="V468" s="80"/>
      <c r="W468" s="45"/>
    </row>
    <row r="469" spans="1:23" x14ac:dyDescent="0.25">
      <c r="A469" s="84"/>
      <c r="F469" s="76"/>
      <c r="Q469" s="86"/>
      <c r="S469" s="76"/>
      <c r="T469" s="76"/>
      <c r="U469" s="44"/>
      <c r="V469" s="80"/>
      <c r="W469" s="45"/>
    </row>
    <row r="470" spans="1:23" x14ac:dyDescent="0.25">
      <c r="A470" s="84"/>
      <c r="F470" s="76"/>
      <c r="Q470" s="86"/>
      <c r="S470" s="76"/>
      <c r="T470" s="76"/>
      <c r="U470" s="44"/>
      <c r="V470" s="80"/>
      <c r="W470" s="45"/>
    </row>
    <row r="471" spans="1:23" x14ac:dyDescent="0.25">
      <c r="A471" s="84"/>
      <c r="F471" s="76"/>
      <c r="Q471" s="86"/>
      <c r="S471" s="76"/>
      <c r="T471" s="76"/>
      <c r="U471" s="44"/>
      <c r="V471" s="80"/>
      <c r="W471" s="45"/>
    </row>
    <row r="472" spans="1:23" x14ac:dyDescent="0.25">
      <c r="A472" s="84"/>
      <c r="F472" s="76"/>
      <c r="Q472" s="86"/>
      <c r="S472" s="76"/>
      <c r="T472" s="76"/>
      <c r="U472" s="44"/>
      <c r="V472" s="80"/>
      <c r="W472" s="45"/>
    </row>
    <row r="473" spans="1:23" x14ac:dyDescent="0.25">
      <c r="A473" s="84"/>
      <c r="F473" s="76"/>
      <c r="Q473" s="86"/>
      <c r="S473" s="76"/>
      <c r="T473" s="76"/>
      <c r="U473" s="44"/>
      <c r="V473" s="80"/>
      <c r="W473" s="45"/>
    </row>
    <row r="474" spans="1:23" x14ac:dyDescent="0.25">
      <c r="A474" s="84"/>
      <c r="F474" s="76"/>
      <c r="Q474" s="86"/>
      <c r="S474" s="76"/>
      <c r="T474" s="76"/>
      <c r="U474" s="44"/>
      <c r="V474" s="80"/>
      <c r="W474" s="45"/>
    </row>
    <row r="475" spans="1:23" x14ac:dyDescent="0.25">
      <c r="A475" s="84"/>
      <c r="F475" s="76"/>
      <c r="Q475" s="86"/>
      <c r="S475" s="76"/>
      <c r="T475" s="76"/>
      <c r="U475" s="44"/>
      <c r="V475" s="80"/>
      <c r="W475" s="45"/>
    </row>
    <row r="476" spans="1:23" x14ac:dyDescent="0.25">
      <c r="A476" s="84"/>
      <c r="F476" s="76"/>
      <c r="Q476" s="86"/>
      <c r="S476" s="76"/>
      <c r="T476" s="76"/>
      <c r="U476" s="44"/>
      <c r="V476" s="80"/>
      <c r="W476" s="45"/>
    </row>
    <row r="477" spans="1:23" x14ac:dyDescent="0.25">
      <c r="A477" s="84"/>
      <c r="F477" s="76"/>
      <c r="Q477" s="86"/>
      <c r="S477" s="76"/>
      <c r="T477" s="76"/>
      <c r="U477" s="44"/>
      <c r="V477" s="80"/>
      <c r="W477" s="45"/>
    </row>
    <row r="478" spans="1:23" x14ac:dyDescent="0.25">
      <c r="A478" s="84"/>
      <c r="F478" s="76"/>
      <c r="Q478" s="86"/>
      <c r="S478" s="76"/>
      <c r="T478" s="76"/>
      <c r="U478" s="44"/>
      <c r="V478" s="80"/>
      <c r="W478" s="45"/>
    </row>
    <row r="479" spans="1:23" x14ac:dyDescent="0.25">
      <c r="A479" s="84"/>
      <c r="F479" s="76"/>
      <c r="Q479" s="86"/>
      <c r="S479" s="76"/>
      <c r="T479" s="76"/>
      <c r="U479" s="44"/>
      <c r="V479" s="80"/>
      <c r="W479" s="45"/>
    </row>
    <row r="480" spans="1:23" x14ac:dyDescent="0.25">
      <c r="A480" s="84"/>
      <c r="F480" s="76"/>
      <c r="Q480" s="86"/>
      <c r="S480" s="76"/>
      <c r="T480" s="76"/>
      <c r="U480" s="44"/>
      <c r="V480" s="80"/>
      <c r="W480" s="45"/>
    </row>
    <row r="481" spans="1:23" x14ac:dyDescent="0.25">
      <c r="A481" s="84"/>
      <c r="F481" s="76"/>
      <c r="Q481" s="86"/>
      <c r="S481" s="76"/>
      <c r="T481" s="76"/>
      <c r="U481" s="44"/>
      <c r="V481" s="80"/>
      <c r="W481" s="45"/>
    </row>
    <row r="482" spans="1:23" x14ac:dyDescent="0.25">
      <c r="A482" s="84"/>
      <c r="F482" s="76"/>
      <c r="Q482" s="86"/>
      <c r="S482" s="76"/>
      <c r="T482" s="76"/>
      <c r="U482" s="44"/>
      <c r="V482" s="80"/>
      <c r="W482" s="45"/>
    </row>
    <row r="483" spans="1:23" x14ac:dyDescent="0.25">
      <c r="A483" s="84"/>
      <c r="F483" s="76"/>
      <c r="Q483" s="86"/>
      <c r="S483" s="76"/>
      <c r="T483" s="76"/>
      <c r="U483" s="44"/>
      <c r="V483" s="80"/>
      <c r="W483" s="45"/>
    </row>
    <row r="484" spans="1:23" x14ac:dyDescent="0.25">
      <c r="A484" s="84"/>
      <c r="F484" s="76"/>
      <c r="Q484" s="86"/>
      <c r="S484" s="76"/>
      <c r="T484" s="76"/>
      <c r="U484" s="44"/>
      <c r="V484" s="80"/>
      <c r="W484" s="45"/>
    </row>
    <row r="485" spans="1:23" x14ac:dyDescent="0.25">
      <c r="A485" s="84"/>
      <c r="F485" s="76"/>
      <c r="Q485" s="86"/>
      <c r="S485" s="76"/>
      <c r="T485" s="76"/>
      <c r="U485" s="44"/>
      <c r="V485" s="80"/>
      <c r="W485" s="45"/>
    </row>
    <row r="486" spans="1:23" x14ac:dyDescent="0.25">
      <c r="A486" s="84"/>
      <c r="F486" s="76"/>
      <c r="Q486" s="86"/>
      <c r="S486" s="76"/>
      <c r="T486" s="76"/>
      <c r="U486" s="44"/>
      <c r="V486" s="80"/>
      <c r="W486" s="45"/>
    </row>
    <row r="487" spans="1:23" x14ac:dyDescent="0.25">
      <c r="A487" s="84"/>
      <c r="F487" s="76"/>
      <c r="Q487" s="86"/>
      <c r="S487" s="76"/>
      <c r="T487" s="76"/>
      <c r="U487" s="44"/>
      <c r="V487" s="80"/>
      <c r="W487" s="45"/>
    </row>
    <row r="488" spans="1:23" x14ac:dyDescent="0.25">
      <c r="A488" s="84"/>
      <c r="F488" s="76"/>
      <c r="Q488" s="86"/>
      <c r="S488" s="76"/>
      <c r="T488" s="76"/>
      <c r="U488" s="44"/>
      <c r="V488" s="80"/>
      <c r="W488" s="45"/>
    </row>
    <row r="489" spans="1:23" x14ac:dyDescent="0.25">
      <c r="A489" s="84"/>
      <c r="F489" s="76"/>
      <c r="Q489" s="86"/>
      <c r="S489" s="76"/>
      <c r="T489" s="76"/>
      <c r="U489" s="44"/>
      <c r="V489" s="80"/>
      <c r="W489" s="45"/>
    </row>
    <row r="490" spans="1:23" x14ac:dyDescent="0.25">
      <c r="A490" s="84"/>
      <c r="F490" s="76"/>
      <c r="Q490" s="86"/>
      <c r="S490" s="76"/>
      <c r="T490" s="76"/>
      <c r="U490" s="44"/>
      <c r="V490" s="80"/>
      <c r="W490" s="45"/>
    </row>
    <row r="491" spans="1:23" x14ac:dyDescent="0.25">
      <c r="A491" s="84"/>
      <c r="F491" s="76"/>
      <c r="Q491" s="86"/>
      <c r="S491" s="76"/>
      <c r="T491" s="76"/>
      <c r="U491" s="44"/>
      <c r="V491" s="80"/>
      <c r="W491" s="45"/>
    </row>
    <row r="492" spans="1:23" x14ac:dyDescent="0.25">
      <c r="A492" s="84"/>
      <c r="F492" s="76"/>
      <c r="Q492" s="86"/>
      <c r="S492" s="76"/>
      <c r="T492" s="76"/>
      <c r="U492" s="44"/>
      <c r="V492" s="80"/>
      <c r="W492" s="45"/>
    </row>
    <row r="493" spans="1:23" x14ac:dyDescent="0.25">
      <c r="A493" s="84"/>
      <c r="F493" s="76"/>
      <c r="Q493" s="86"/>
      <c r="S493" s="76"/>
      <c r="T493" s="76"/>
      <c r="U493" s="44"/>
      <c r="V493" s="80"/>
      <c r="W493" s="45"/>
    </row>
    <row r="494" spans="1:23" x14ac:dyDescent="0.25">
      <c r="A494" s="84"/>
      <c r="F494" s="76"/>
      <c r="Q494" s="86"/>
      <c r="S494" s="76"/>
      <c r="T494" s="76"/>
      <c r="U494" s="44"/>
      <c r="V494" s="80"/>
      <c r="W494" s="45"/>
    </row>
    <row r="495" spans="1:23" x14ac:dyDescent="0.25">
      <c r="A495" s="84"/>
      <c r="F495" s="76"/>
      <c r="Q495" s="86"/>
      <c r="S495" s="76"/>
      <c r="T495" s="76"/>
      <c r="U495" s="44"/>
      <c r="V495" s="80"/>
      <c r="W495" s="45"/>
    </row>
    <row r="496" spans="1:23" x14ac:dyDescent="0.25">
      <c r="A496" s="84"/>
      <c r="F496" s="76"/>
      <c r="Q496" s="86"/>
      <c r="S496" s="76"/>
      <c r="T496" s="76"/>
      <c r="U496" s="44"/>
      <c r="V496" s="80"/>
      <c r="W496" s="45"/>
    </row>
    <row r="497" spans="1:23" x14ac:dyDescent="0.25">
      <c r="A497" s="84"/>
      <c r="F497" s="76"/>
      <c r="Q497" s="86"/>
      <c r="S497" s="76"/>
      <c r="T497" s="76"/>
      <c r="U497" s="44"/>
      <c r="V497" s="80"/>
      <c r="W497" s="45"/>
    </row>
    <row r="498" spans="1:23" x14ac:dyDescent="0.25">
      <c r="A498" s="84"/>
      <c r="F498" s="76"/>
      <c r="Q498" s="86"/>
      <c r="S498" s="76"/>
      <c r="T498" s="76"/>
      <c r="U498" s="44"/>
      <c r="V498" s="80"/>
      <c r="W498" s="45"/>
    </row>
    <row r="499" spans="1:23" x14ac:dyDescent="0.25">
      <c r="A499" s="84"/>
      <c r="F499" s="76"/>
      <c r="Q499" s="86"/>
      <c r="S499" s="76"/>
      <c r="T499" s="76"/>
      <c r="U499" s="44"/>
      <c r="V499" s="80"/>
      <c r="W499" s="45"/>
    </row>
    <row r="500" spans="1:23" x14ac:dyDescent="0.25">
      <c r="A500" s="84"/>
      <c r="F500" s="76"/>
      <c r="Q500" s="86"/>
      <c r="S500" s="76"/>
      <c r="T500" s="76"/>
      <c r="U500" s="44"/>
      <c r="V500" s="80"/>
      <c r="W500" s="45"/>
    </row>
    <row r="501" spans="1:23" x14ac:dyDescent="0.25">
      <c r="A501" s="84"/>
      <c r="F501" s="76"/>
      <c r="Q501" s="86"/>
      <c r="S501" s="76"/>
      <c r="T501" s="76"/>
      <c r="U501" s="44"/>
      <c r="V501" s="80"/>
      <c r="W501" s="45"/>
    </row>
    <row r="502" spans="1:23" x14ac:dyDescent="0.25">
      <c r="A502" s="84"/>
      <c r="F502" s="76"/>
      <c r="Q502" s="86"/>
      <c r="S502" s="76"/>
      <c r="T502" s="76"/>
      <c r="U502" s="44"/>
      <c r="V502" s="80"/>
      <c r="W502" s="45"/>
    </row>
    <row r="503" spans="1:23" x14ac:dyDescent="0.25">
      <c r="A503" s="84"/>
      <c r="F503" s="76"/>
      <c r="Q503" s="86"/>
      <c r="S503" s="76"/>
      <c r="T503" s="76"/>
      <c r="U503" s="44"/>
      <c r="V503" s="80"/>
      <c r="W503" s="45"/>
    </row>
    <row r="504" spans="1:23" x14ac:dyDescent="0.25">
      <c r="A504" s="84"/>
      <c r="F504" s="76"/>
      <c r="Q504" s="86"/>
      <c r="S504" s="76"/>
      <c r="T504" s="76"/>
      <c r="U504" s="44"/>
      <c r="V504" s="80"/>
      <c r="W504" s="45"/>
    </row>
    <row r="505" spans="1:23" x14ac:dyDescent="0.25">
      <c r="A505" s="84"/>
      <c r="F505" s="76"/>
      <c r="Q505" s="86"/>
      <c r="S505" s="76"/>
      <c r="T505" s="76"/>
      <c r="U505" s="44"/>
      <c r="V505" s="80"/>
      <c r="W505" s="45"/>
    </row>
    <row r="506" spans="1:23" x14ac:dyDescent="0.25">
      <c r="A506" s="84"/>
      <c r="F506" s="76"/>
      <c r="Q506" s="86"/>
      <c r="S506" s="76"/>
      <c r="T506" s="76"/>
      <c r="U506" s="44"/>
      <c r="V506" s="80"/>
      <c r="W506" s="45"/>
    </row>
    <row r="507" spans="1:23" x14ac:dyDescent="0.25">
      <c r="A507" s="84"/>
      <c r="F507" s="76"/>
      <c r="Q507" s="86"/>
      <c r="S507" s="76"/>
      <c r="T507" s="76"/>
      <c r="U507" s="44"/>
      <c r="V507" s="80"/>
      <c r="W507" s="45"/>
    </row>
    <row r="508" spans="1:23" x14ac:dyDescent="0.25">
      <c r="A508" s="84"/>
      <c r="F508" s="76"/>
      <c r="Q508" s="86"/>
      <c r="S508" s="76"/>
      <c r="T508" s="76"/>
      <c r="U508" s="44"/>
      <c r="V508" s="80"/>
      <c r="W508" s="45"/>
    </row>
    <row r="509" spans="1:23" x14ac:dyDescent="0.25">
      <c r="A509" s="84"/>
      <c r="F509" s="76"/>
      <c r="Q509" s="86"/>
      <c r="S509" s="76"/>
      <c r="T509" s="76"/>
      <c r="U509" s="44"/>
      <c r="V509" s="80"/>
      <c r="W509" s="45"/>
    </row>
    <row r="510" spans="1:23" x14ac:dyDescent="0.25">
      <c r="A510" s="84"/>
      <c r="F510" s="76"/>
      <c r="Q510" s="86"/>
      <c r="S510" s="76"/>
      <c r="T510" s="76"/>
      <c r="U510" s="44"/>
      <c r="V510" s="80"/>
      <c r="W510" s="45"/>
    </row>
    <row r="511" spans="1:23" x14ac:dyDescent="0.25">
      <c r="A511" s="84"/>
      <c r="F511" s="76"/>
      <c r="Q511" s="86"/>
      <c r="S511" s="76"/>
      <c r="T511" s="76"/>
      <c r="U511" s="44"/>
      <c r="V511" s="80"/>
      <c r="W511" s="45"/>
    </row>
    <row r="512" spans="1:23" x14ac:dyDescent="0.25">
      <c r="A512" s="84"/>
      <c r="F512" s="76"/>
      <c r="Q512" s="86"/>
      <c r="S512" s="76"/>
      <c r="T512" s="76"/>
      <c r="U512" s="44"/>
      <c r="V512" s="80"/>
      <c r="W512" s="45"/>
    </row>
    <row r="513" spans="1:23" x14ac:dyDescent="0.25">
      <c r="A513" s="84"/>
      <c r="F513" s="76"/>
      <c r="Q513" s="86"/>
      <c r="S513" s="76"/>
      <c r="T513" s="76"/>
      <c r="U513" s="44"/>
      <c r="V513" s="80"/>
      <c r="W513" s="45"/>
    </row>
    <row r="514" spans="1:23" x14ac:dyDescent="0.25">
      <c r="A514" s="84"/>
      <c r="F514" s="76"/>
      <c r="Q514" s="86"/>
      <c r="S514" s="76"/>
      <c r="T514" s="76"/>
      <c r="U514" s="44"/>
      <c r="V514" s="80"/>
      <c r="W514" s="45"/>
    </row>
    <row r="515" spans="1:23" x14ac:dyDescent="0.25">
      <c r="A515" s="84"/>
      <c r="F515" s="76"/>
      <c r="Q515" s="86"/>
      <c r="S515" s="76"/>
      <c r="T515" s="76"/>
      <c r="U515" s="44"/>
      <c r="V515" s="80"/>
      <c r="W515" s="45"/>
    </row>
    <row r="516" spans="1:23" x14ac:dyDescent="0.25">
      <c r="A516" s="84"/>
      <c r="F516" s="76"/>
      <c r="Q516" s="86"/>
      <c r="S516" s="76"/>
      <c r="T516" s="76"/>
      <c r="U516" s="44"/>
      <c r="V516" s="80"/>
      <c r="W516" s="45"/>
    </row>
    <row r="517" spans="1:23" x14ac:dyDescent="0.25">
      <c r="A517" s="84"/>
      <c r="F517" s="76"/>
      <c r="Q517" s="86"/>
      <c r="S517" s="76"/>
      <c r="T517" s="76"/>
      <c r="U517" s="44"/>
      <c r="V517" s="80"/>
      <c r="W517" s="45"/>
    </row>
    <row r="518" spans="1:23" x14ac:dyDescent="0.25">
      <c r="A518" s="84"/>
      <c r="F518" s="76"/>
      <c r="Q518" s="86"/>
      <c r="S518" s="76"/>
      <c r="T518" s="76"/>
      <c r="U518" s="44"/>
      <c r="V518" s="80"/>
      <c r="W518" s="45"/>
    </row>
    <row r="519" spans="1:23" x14ac:dyDescent="0.25">
      <c r="A519" s="84"/>
      <c r="F519" s="76"/>
      <c r="Q519" s="86"/>
      <c r="S519" s="76"/>
      <c r="T519" s="76"/>
      <c r="U519" s="44"/>
      <c r="V519" s="80"/>
      <c r="W519" s="45"/>
    </row>
    <row r="520" spans="1:23" x14ac:dyDescent="0.25">
      <c r="A520" s="84"/>
      <c r="F520" s="76"/>
      <c r="Q520" s="86"/>
      <c r="S520" s="76"/>
      <c r="T520" s="76"/>
      <c r="U520" s="44"/>
      <c r="V520" s="80"/>
      <c r="W520" s="45"/>
    </row>
    <row r="521" spans="1:23" x14ac:dyDescent="0.25">
      <c r="A521" s="84"/>
      <c r="F521" s="76"/>
      <c r="Q521" s="86"/>
      <c r="S521" s="76"/>
      <c r="T521" s="76"/>
      <c r="U521" s="44"/>
      <c r="V521" s="80"/>
      <c r="W521" s="45"/>
    </row>
    <row r="522" spans="1:23" x14ac:dyDescent="0.25">
      <c r="A522" s="84"/>
      <c r="F522" s="76"/>
      <c r="Q522" s="86"/>
      <c r="S522" s="76"/>
      <c r="T522" s="76"/>
      <c r="U522" s="44"/>
      <c r="V522" s="80"/>
      <c r="W522" s="45"/>
    </row>
    <row r="523" spans="1:23" x14ac:dyDescent="0.25">
      <c r="A523" s="84"/>
      <c r="F523" s="76"/>
      <c r="Q523" s="86"/>
      <c r="S523" s="76"/>
      <c r="T523" s="76"/>
      <c r="U523" s="44"/>
      <c r="V523" s="80"/>
      <c r="W523" s="45"/>
    </row>
    <row r="524" spans="1:23" x14ac:dyDescent="0.25">
      <c r="A524" s="84"/>
      <c r="F524" s="76"/>
      <c r="Q524" s="86"/>
      <c r="S524" s="76"/>
      <c r="T524" s="76"/>
      <c r="U524" s="44"/>
      <c r="V524" s="80"/>
      <c r="W524" s="45"/>
    </row>
    <row r="525" spans="1:23" x14ac:dyDescent="0.25">
      <c r="A525" s="84"/>
      <c r="F525" s="76"/>
      <c r="Q525" s="86"/>
      <c r="S525" s="76"/>
      <c r="T525" s="76"/>
      <c r="U525" s="44"/>
      <c r="V525" s="80"/>
      <c r="W525" s="45"/>
    </row>
    <row r="526" spans="1:23" x14ac:dyDescent="0.25">
      <c r="A526" s="84"/>
      <c r="F526" s="76"/>
      <c r="Q526" s="86"/>
      <c r="S526" s="76"/>
      <c r="T526" s="76"/>
      <c r="U526" s="44"/>
      <c r="V526" s="80"/>
      <c r="W526" s="45"/>
    </row>
    <row r="527" spans="1:23" x14ac:dyDescent="0.25">
      <c r="A527" s="84"/>
      <c r="F527" s="76"/>
      <c r="Q527" s="86"/>
      <c r="S527" s="76"/>
      <c r="T527" s="76"/>
      <c r="U527" s="44"/>
      <c r="V527" s="80"/>
      <c r="W527" s="45"/>
    </row>
    <row r="528" spans="1:23" x14ac:dyDescent="0.25">
      <c r="A528" s="84"/>
      <c r="F528" s="76"/>
      <c r="Q528" s="86"/>
      <c r="S528" s="76"/>
      <c r="T528" s="76"/>
      <c r="U528" s="44"/>
      <c r="V528" s="80"/>
      <c r="W528" s="45"/>
    </row>
    <row r="529" spans="1:23" x14ac:dyDescent="0.25">
      <c r="A529" s="84"/>
      <c r="F529" s="76"/>
      <c r="Q529" s="86"/>
      <c r="S529" s="76"/>
      <c r="T529" s="76"/>
      <c r="U529" s="44"/>
      <c r="V529" s="80"/>
      <c r="W529" s="45"/>
    </row>
    <row r="530" spans="1:23" x14ac:dyDescent="0.25">
      <c r="A530" s="84"/>
      <c r="F530" s="76"/>
      <c r="Q530" s="86"/>
      <c r="S530" s="76"/>
      <c r="T530" s="76"/>
      <c r="U530" s="44"/>
      <c r="V530" s="80"/>
      <c r="W530" s="45"/>
    </row>
    <row r="531" spans="1:23" x14ac:dyDescent="0.25">
      <c r="A531" s="84"/>
      <c r="F531" s="76"/>
      <c r="Q531" s="86"/>
      <c r="S531" s="76"/>
      <c r="T531" s="76"/>
      <c r="U531" s="44"/>
      <c r="V531" s="80"/>
      <c r="W531" s="45"/>
    </row>
    <row r="532" spans="1:23" x14ac:dyDescent="0.25">
      <c r="A532" s="84"/>
      <c r="F532" s="76"/>
      <c r="Q532" s="86"/>
      <c r="S532" s="76"/>
      <c r="T532" s="76"/>
      <c r="U532" s="44"/>
      <c r="V532" s="80"/>
      <c r="W532" s="45"/>
    </row>
    <row r="533" spans="1:23" x14ac:dyDescent="0.25">
      <c r="A533" s="84"/>
      <c r="F533" s="76"/>
      <c r="Q533" s="86"/>
      <c r="S533" s="76"/>
      <c r="T533" s="76"/>
      <c r="U533" s="44"/>
      <c r="V533" s="80"/>
      <c r="W533" s="45"/>
    </row>
    <row r="534" spans="1:23" x14ac:dyDescent="0.25">
      <c r="A534" s="84"/>
      <c r="F534" s="76"/>
      <c r="Q534" s="86"/>
      <c r="S534" s="76"/>
      <c r="T534" s="76"/>
      <c r="U534" s="44"/>
      <c r="V534" s="80"/>
      <c r="W534" s="45"/>
    </row>
    <row r="535" spans="1:23" x14ac:dyDescent="0.25">
      <c r="A535" s="84"/>
      <c r="F535" s="76"/>
      <c r="Q535" s="86"/>
      <c r="S535" s="76"/>
      <c r="T535" s="76"/>
      <c r="U535" s="44"/>
      <c r="V535" s="80"/>
      <c r="W535" s="45"/>
    </row>
    <row r="536" spans="1:23" x14ac:dyDescent="0.25">
      <c r="A536" s="84"/>
      <c r="F536" s="76"/>
      <c r="Q536" s="86"/>
      <c r="S536" s="76"/>
      <c r="T536" s="76"/>
      <c r="U536" s="44"/>
      <c r="V536" s="80"/>
      <c r="W536" s="45"/>
    </row>
    <row r="537" spans="1:23" x14ac:dyDescent="0.25">
      <c r="A537" s="84"/>
      <c r="F537" s="76"/>
      <c r="Q537" s="86"/>
      <c r="S537" s="76"/>
      <c r="T537" s="76"/>
      <c r="U537" s="44"/>
      <c r="V537" s="80"/>
      <c r="W537" s="45"/>
    </row>
    <row r="538" spans="1:23" x14ac:dyDescent="0.25">
      <c r="A538" s="84"/>
      <c r="F538" s="76"/>
      <c r="Q538" s="86"/>
      <c r="S538" s="76"/>
      <c r="T538" s="76"/>
      <c r="U538" s="44"/>
      <c r="V538" s="80"/>
      <c r="W538" s="45"/>
    </row>
    <row r="539" spans="1:23" x14ac:dyDescent="0.25">
      <c r="A539" s="84"/>
      <c r="F539" s="76"/>
      <c r="Q539" s="86"/>
      <c r="S539" s="76"/>
      <c r="T539" s="76"/>
      <c r="U539" s="44"/>
      <c r="V539" s="80"/>
      <c r="W539" s="45"/>
    </row>
    <row r="540" spans="1:23" x14ac:dyDescent="0.25">
      <c r="A540" s="84"/>
      <c r="F540" s="76"/>
      <c r="Q540" s="86"/>
      <c r="S540" s="76"/>
      <c r="T540" s="76"/>
      <c r="U540" s="44"/>
      <c r="V540" s="80"/>
      <c r="W540" s="45"/>
    </row>
    <row r="541" spans="1:23" x14ac:dyDescent="0.25">
      <c r="A541" s="84"/>
      <c r="F541" s="76"/>
      <c r="Q541" s="86"/>
      <c r="S541" s="76"/>
      <c r="T541" s="76"/>
      <c r="U541" s="44"/>
      <c r="V541" s="80"/>
      <c r="W541" s="45"/>
    </row>
    <row r="542" spans="1:23" x14ac:dyDescent="0.25">
      <c r="A542" s="84"/>
      <c r="F542" s="76"/>
      <c r="Q542" s="86"/>
      <c r="S542" s="76"/>
      <c r="T542" s="76"/>
      <c r="U542" s="44"/>
      <c r="V542" s="80"/>
      <c r="W542" s="45"/>
    </row>
    <row r="543" spans="1:23" x14ac:dyDescent="0.25">
      <c r="A543" s="84"/>
      <c r="F543" s="76"/>
      <c r="Q543" s="86"/>
      <c r="S543" s="76"/>
      <c r="T543" s="76"/>
      <c r="U543" s="44"/>
      <c r="V543" s="80"/>
      <c r="W543" s="45"/>
    </row>
    <row r="544" spans="1:23" x14ac:dyDescent="0.25">
      <c r="A544" s="84"/>
      <c r="F544" s="76"/>
      <c r="Q544" s="86"/>
      <c r="S544" s="76"/>
      <c r="T544" s="76"/>
      <c r="U544" s="44"/>
      <c r="V544" s="80"/>
      <c r="W544" s="45"/>
    </row>
    <row r="545" spans="1:23" x14ac:dyDescent="0.25">
      <c r="A545" s="84"/>
      <c r="F545" s="76"/>
      <c r="Q545" s="86"/>
      <c r="S545" s="76"/>
      <c r="T545" s="76"/>
      <c r="U545" s="44"/>
      <c r="V545" s="80"/>
      <c r="W545" s="45"/>
    </row>
    <row r="546" spans="1:23" x14ac:dyDescent="0.25">
      <c r="A546" s="84"/>
      <c r="F546" s="76"/>
      <c r="Q546" s="86"/>
      <c r="S546" s="76"/>
      <c r="T546" s="76"/>
      <c r="U546" s="44"/>
      <c r="V546" s="80"/>
      <c r="W546" s="45"/>
    </row>
    <row r="547" spans="1:23" x14ac:dyDescent="0.25">
      <c r="A547" s="84"/>
      <c r="F547" s="76"/>
      <c r="Q547" s="86"/>
      <c r="S547" s="76"/>
      <c r="T547" s="76"/>
      <c r="U547" s="44"/>
      <c r="V547" s="80"/>
      <c r="W547" s="45"/>
    </row>
    <row r="548" spans="1:23" x14ac:dyDescent="0.25">
      <c r="A548" s="84"/>
      <c r="F548" s="76"/>
      <c r="Q548" s="86"/>
      <c r="S548" s="76"/>
      <c r="T548" s="76"/>
      <c r="U548" s="44"/>
      <c r="V548" s="80"/>
      <c r="W548" s="45"/>
    </row>
    <row r="549" spans="1:23" x14ac:dyDescent="0.25">
      <c r="A549" s="84"/>
      <c r="F549" s="76"/>
      <c r="Q549" s="86"/>
      <c r="S549" s="76"/>
      <c r="T549" s="76"/>
      <c r="U549" s="44"/>
      <c r="V549" s="80"/>
      <c r="W549" s="45"/>
    </row>
    <row r="550" spans="1:23" x14ac:dyDescent="0.25">
      <c r="A550" s="84"/>
      <c r="F550" s="76"/>
      <c r="Q550" s="86"/>
      <c r="S550" s="76"/>
      <c r="T550" s="76"/>
      <c r="U550" s="44"/>
      <c r="V550" s="80"/>
      <c r="W550" s="45"/>
    </row>
    <row r="551" spans="1:23" x14ac:dyDescent="0.25">
      <c r="A551" s="84"/>
      <c r="F551" s="76"/>
      <c r="Q551" s="86"/>
      <c r="S551" s="76"/>
      <c r="T551" s="76"/>
      <c r="U551" s="44"/>
      <c r="V551" s="80"/>
      <c r="W551" s="45"/>
    </row>
    <row r="552" spans="1:23" x14ac:dyDescent="0.25">
      <c r="A552" s="84"/>
      <c r="F552" s="76"/>
      <c r="Q552" s="86"/>
      <c r="S552" s="76"/>
      <c r="T552" s="76"/>
      <c r="U552" s="44"/>
      <c r="V552" s="80"/>
      <c r="W552" s="45"/>
    </row>
    <row r="553" spans="1:23" x14ac:dyDescent="0.25">
      <c r="A553" s="84"/>
      <c r="F553" s="76"/>
      <c r="Q553" s="86"/>
      <c r="S553" s="76"/>
      <c r="T553" s="76"/>
      <c r="U553" s="44"/>
      <c r="V553" s="80"/>
      <c r="W553" s="45"/>
    </row>
    <row r="554" spans="1:23" x14ac:dyDescent="0.25">
      <c r="A554" s="84"/>
      <c r="F554" s="76"/>
      <c r="Q554" s="86"/>
      <c r="S554" s="76"/>
      <c r="T554" s="76"/>
      <c r="U554" s="44"/>
      <c r="V554" s="80"/>
      <c r="W554" s="45"/>
    </row>
    <row r="555" spans="1:23" x14ac:dyDescent="0.25">
      <c r="A555" s="84"/>
      <c r="F555" s="76"/>
      <c r="Q555" s="86"/>
      <c r="S555" s="76"/>
      <c r="T555" s="76"/>
      <c r="U555" s="44"/>
      <c r="V555" s="80"/>
      <c r="W555" s="45"/>
    </row>
    <row r="556" spans="1:23" x14ac:dyDescent="0.25">
      <c r="A556" s="84"/>
      <c r="F556" s="76"/>
      <c r="Q556" s="86"/>
      <c r="S556" s="76"/>
      <c r="T556" s="76"/>
      <c r="U556" s="44"/>
      <c r="V556" s="80"/>
      <c r="W556" s="45"/>
    </row>
    <row r="557" spans="1:23" x14ac:dyDescent="0.25">
      <c r="A557" s="84"/>
      <c r="F557" s="76"/>
      <c r="Q557" s="86"/>
      <c r="S557" s="76"/>
      <c r="T557" s="76"/>
      <c r="U557" s="44"/>
      <c r="V557" s="80"/>
      <c r="W557" s="45"/>
    </row>
    <row r="558" spans="1:23" x14ac:dyDescent="0.25">
      <c r="A558" s="84"/>
      <c r="F558" s="76"/>
      <c r="Q558" s="86"/>
      <c r="S558" s="76"/>
      <c r="T558" s="76"/>
      <c r="U558" s="44"/>
      <c r="V558" s="80"/>
      <c r="W558" s="45"/>
    </row>
    <row r="559" spans="1:23" x14ac:dyDescent="0.25">
      <c r="A559" s="84"/>
      <c r="F559" s="76"/>
      <c r="Q559" s="86"/>
      <c r="S559" s="76"/>
      <c r="T559" s="76"/>
      <c r="U559" s="44"/>
      <c r="V559" s="80"/>
      <c r="W559" s="45"/>
    </row>
    <row r="560" spans="1:23" x14ac:dyDescent="0.25">
      <c r="A560" s="84"/>
      <c r="F560" s="76"/>
      <c r="Q560" s="86"/>
      <c r="S560" s="76"/>
      <c r="T560" s="76"/>
      <c r="U560" s="44"/>
      <c r="V560" s="80"/>
      <c r="W560" s="45"/>
    </row>
    <row r="561" spans="1:23" x14ac:dyDescent="0.25">
      <c r="A561" s="84"/>
      <c r="F561" s="76"/>
      <c r="Q561" s="86"/>
      <c r="S561" s="76"/>
      <c r="T561" s="76"/>
      <c r="U561" s="44"/>
      <c r="V561" s="80"/>
      <c r="W561" s="45"/>
    </row>
    <row r="562" spans="1:23" x14ac:dyDescent="0.25">
      <c r="A562" s="84"/>
      <c r="F562" s="76"/>
      <c r="Q562" s="86"/>
      <c r="S562" s="76"/>
      <c r="T562" s="76"/>
      <c r="U562" s="44"/>
      <c r="V562" s="80"/>
      <c r="W562" s="45"/>
    </row>
    <row r="563" spans="1:23" x14ac:dyDescent="0.25">
      <c r="A563" s="84"/>
      <c r="F563" s="76"/>
      <c r="Q563" s="86"/>
      <c r="S563" s="76"/>
      <c r="T563" s="76"/>
      <c r="U563" s="44"/>
      <c r="V563" s="80"/>
      <c r="W563" s="45"/>
    </row>
    <row r="564" spans="1:23" x14ac:dyDescent="0.25">
      <c r="A564" s="84"/>
      <c r="F564" s="76"/>
      <c r="Q564" s="86"/>
      <c r="S564" s="76"/>
      <c r="T564" s="76"/>
      <c r="U564" s="44"/>
      <c r="V564" s="80"/>
      <c r="W564" s="45"/>
    </row>
    <row r="565" spans="1:23" x14ac:dyDescent="0.25">
      <c r="A565" s="84"/>
      <c r="F565" s="76"/>
      <c r="Q565" s="86"/>
      <c r="S565" s="76"/>
      <c r="T565" s="76"/>
      <c r="U565" s="44"/>
      <c r="V565" s="80"/>
      <c r="W565" s="45"/>
    </row>
    <row r="566" spans="1:23" x14ac:dyDescent="0.25">
      <c r="A566" s="84"/>
      <c r="F566" s="76"/>
      <c r="Q566" s="86"/>
      <c r="S566" s="76"/>
      <c r="T566" s="76"/>
      <c r="U566" s="44"/>
      <c r="V566" s="80"/>
      <c r="W566" s="45"/>
    </row>
    <row r="567" spans="1:23" x14ac:dyDescent="0.25">
      <c r="A567" s="84"/>
      <c r="F567" s="76"/>
      <c r="Q567" s="86"/>
      <c r="S567" s="76"/>
      <c r="T567" s="76"/>
      <c r="U567" s="44"/>
      <c r="V567" s="80"/>
      <c r="W567" s="45"/>
    </row>
    <row r="568" spans="1:23" x14ac:dyDescent="0.25">
      <c r="A568" s="84"/>
      <c r="F568" s="76"/>
      <c r="Q568" s="86"/>
      <c r="S568" s="76"/>
      <c r="T568" s="76"/>
      <c r="U568" s="44"/>
      <c r="V568" s="80"/>
      <c r="W568" s="45"/>
    </row>
    <row r="569" spans="1:23" x14ac:dyDescent="0.25">
      <c r="A569" s="84"/>
      <c r="F569" s="76"/>
      <c r="Q569" s="86"/>
      <c r="S569" s="76"/>
      <c r="T569" s="76"/>
      <c r="U569" s="44"/>
      <c r="V569" s="80"/>
      <c r="W569" s="45"/>
    </row>
    <row r="570" spans="1:23" x14ac:dyDescent="0.25">
      <c r="A570" s="84"/>
      <c r="F570" s="76"/>
      <c r="Q570" s="86"/>
      <c r="S570" s="76"/>
      <c r="T570" s="76"/>
      <c r="U570" s="44"/>
      <c r="V570" s="80"/>
      <c r="W570" s="45"/>
    </row>
    <row r="571" spans="1:23" x14ac:dyDescent="0.25">
      <c r="A571" s="84"/>
      <c r="F571" s="76"/>
      <c r="Q571" s="86"/>
      <c r="S571" s="76"/>
      <c r="T571" s="76"/>
      <c r="U571" s="44"/>
      <c r="V571" s="80"/>
      <c r="W571" s="45"/>
    </row>
    <row r="572" spans="1:23" x14ac:dyDescent="0.25">
      <c r="A572" s="84"/>
      <c r="F572" s="76"/>
      <c r="Q572" s="86"/>
      <c r="S572" s="76"/>
      <c r="T572" s="76"/>
      <c r="U572" s="44"/>
      <c r="V572" s="80"/>
      <c r="W572" s="45"/>
    </row>
    <row r="573" spans="1:23" x14ac:dyDescent="0.25">
      <c r="A573" s="84"/>
      <c r="F573" s="76"/>
      <c r="Q573" s="86"/>
      <c r="S573" s="76"/>
      <c r="T573" s="76"/>
      <c r="U573" s="44"/>
      <c r="V573" s="80"/>
      <c r="W573" s="45"/>
    </row>
    <row r="574" spans="1:23" x14ac:dyDescent="0.25">
      <c r="A574" s="84"/>
      <c r="F574" s="76"/>
      <c r="Q574" s="86"/>
      <c r="S574" s="76"/>
      <c r="T574" s="76"/>
      <c r="U574" s="44"/>
      <c r="V574" s="80"/>
      <c r="W574" s="45"/>
    </row>
    <row r="575" spans="1:23" x14ac:dyDescent="0.25">
      <c r="A575" s="84"/>
      <c r="F575" s="76"/>
      <c r="Q575" s="86"/>
      <c r="S575" s="76"/>
      <c r="T575" s="76"/>
      <c r="U575" s="44"/>
      <c r="V575" s="80"/>
      <c r="W575" s="45"/>
    </row>
    <row r="576" spans="1:23" x14ac:dyDescent="0.25">
      <c r="A576" s="84"/>
      <c r="F576" s="76"/>
      <c r="Q576" s="86"/>
      <c r="S576" s="76"/>
      <c r="T576" s="76"/>
      <c r="U576" s="44"/>
      <c r="V576" s="80"/>
      <c r="W576" s="45"/>
    </row>
    <row r="577" spans="1:23" x14ac:dyDescent="0.25">
      <c r="A577" s="84"/>
      <c r="F577" s="76"/>
      <c r="Q577" s="86"/>
      <c r="S577" s="76"/>
      <c r="T577" s="76"/>
      <c r="U577" s="44"/>
      <c r="V577" s="80"/>
      <c r="W577" s="45"/>
    </row>
    <row r="578" spans="1:23" x14ac:dyDescent="0.25">
      <c r="A578" s="84"/>
      <c r="F578" s="76"/>
      <c r="Q578" s="86"/>
      <c r="S578" s="76"/>
      <c r="T578" s="76"/>
      <c r="U578" s="44"/>
      <c r="V578" s="80"/>
      <c r="W578" s="45"/>
    </row>
    <row r="579" spans="1:23" x14ac:dyDescent="0.25">
      <c r="A579" s="84"/>
      <c r="F579" s="76"/>
      <c r="Q579" s="86"/>
      <c r="S579" s="76"/>
      <c r="T579" s="76"/>
      <c r="U579" s="44"/>
      <c r="V579" s="80"/>
      <c r="W579" s="45"/>
    </row>
    <row r="580" spans="1:23" x14ac:dyDescent="0.25">
      <c r="A580" s="84"/>
      <c r="F580" s="76"/>
      <c r="Q580" s="86"/>
      <c r="S580" s="76"/>
      <c r="T580" s="76"/>
      <c r="U580" s="44"/>
      <c r="V580" s="80"/>
      <c r="W580" s="45"/>
    </row>
    <row r="581" spans="1:23" x14ac:dyDescent="0.25">
      <c r="A581" s="84"/>
      <c r="F581" s="76"/>
      <c r="Q581" s="86"/>
      <c r="S581" s="76"/>
      <c r="T581" s="76"/>
      <c r="U581" s="44"/>
      <c r="V581" s="80"/>
      <c r="W581" s="45"/>
    </row>
    <row r="582" spans="1:23" x14ac:dyDescent="0.25">
      <c r="A582" s="84"/>
      <c r="F582" s="76"/>
      <c r="Q582" s="86"/>
      <c r="S582" s="76"/>
      <c r="T582" s="76"/>
      <c r="U582" s="44"/>
      <c r="V582" s="80"/>
      <c r="W582" s="45"/>
    </row>
    <row r="583" spans="1:23" x14ac:dyDescent="0.25">
      <c r="A583" s="84"/>
      <c r="F583" s="76"/>
      <c r="Q583" s="86"/>
      <c r="S583" s="76"/>
      <c r="T583" s="76"/>
      <c r="U583" s="44"/>
      <c r="V583" s="80"/>
      <c r="W583" s="45"/>
    </row>
    <row r="584" spans="1:23" x14ac:dyDescent="0.25">
      <c r="A584" s="84"/>
      <c r="F584" s="76"/>
      <c r="Q584" s="86"/>
      <c r="S584" s="76"/>
      <c r="T584" s="76"/>
      <c r="U584" s="44"/>
      <c r="V584" s="80"/>
      <c r="W584" s="45"/>
    </row>
    <row r="585" spans="1:23" x14ac:dyDescent="0.25">
      <c r="A585" s="84"/>
      <c r="F585" s="76"/>
      <c r="Q585" s="86"/>
      <c r="S585" s="76"/>
      <c r="T585" s="76"/>
      <c r="U585" s="44"/>
      <c r="V585" s="80"/>
      <c r="W585" s="45"/>
    </row>
    <row r="586" spans="1:23" x14ac:dyDescent="0.25">
      <c r="A586" s="84"/>
      <c r="F586" s="76"/>
      <c r="Q586" s="86"/>
      <c r="S586" s="76"/>
      <c r="T586" s="76"/>
      <c r="U586" s="44"/>
      <c r="V586" s="80"/>
      <c r="W586" s="45"/>
    </row>
    <row r="587" spans="1:23" x14ac:dyDescent="0.25">
      <c r="A587" s="84"/>
      <c r="F587" s="76"/>
      <c r="Q587" s="86"/>
      <c r="S587" s="76"/>
      <c r="T587" s="76"/>
      <c r="U587" s="44"/>
      <c r="V587" s="80"/>
      <c r="W587" s="45"/>
    </row>
    <row r="588" spans="1:23" x14ac:dyDescent="0.25">
      <c r="A588" s="84"/>
      <c r="F588" s="76"/>
      <c r="Q588" s="86"/>
      <c r="S588" s="76"/>
      <c r="T588" s="76"/>
      <c r="U588" s="44"/>
      <c r="V588" s="80"/>
      <c r="W588" s="45"/>
    </row>
    <row r="589" spans="1:23" x14ac:dyDescent="0.25">
      <c r="A589" s="84"/>
      <c r="F589" s="76"/>
      <c r="Q589" s="86"/>
      <c r="S589" s="76"/>
      <c r="T589" s="76"/>
      <c r="U589" s="44"/>
      <c r="V589" s="80"/>
      <c r="W589" s="45"/>
    </row>
    <row r="590" spans="1:23" x14ac:dyDescent="0.25">
      <c r="A590" s="84"/>
      <c r="F590" s="76"/>
      <c r="Q590" s="86"/>
      <c r="S590" s="76"/>
      <c r="T590" s="76"/>
      <c r="U590" s="44"/>
      <c r="V590" s="80"/>
      <c r="W590" s="45"/>
    </row>
    <row r="591" spans="1:23" x14ac:dyDescent="0.25">
      <c r="A591" s="84"/>
      <c r="F591" s="76"/>
      <c r="Q591" s="86"/>
      <c r="S591" s="76"/>
      <c r="T591" s="76"/>
      <c r="U591" s="44"/>
      <c r="V591" s="80"/>
      <c r="W591" s="45"/>
    </row>
    <row r="592" spans="1:23" x14ac:dyDescent="0.25">
      <c r="A592" s="84"/>
      <c r="F592" s="76"/>
      <c r="Q592" s="86"/>
      <c r="S592" s="76"/>
      <c r="T592" s="76"/>
      <c r="U592" s="44"/>
      <c r="V592" s="80"/>
      <c r="W592" s="45"/>
    </row>
    <row r="593" spans="1:23" x14ac:dyDescent="0.25">
      <c r="A593" s="84"/>
      <c r="F593" s="76"/>
      <c r="Q593" s="86"/>
      <c r="S593" s="76"/>
      <c r="T593" s="76"/>
      <c r="U593" s="44"/>
      <c r="V593" s="80"/>
      <c r="W593" s="45"/>
    </row>
    <row r="594" spans="1:23" x14ac:dyDescent="0.25">
      <c r="A594" s="84"/>
      <c r="F594" s="76"/>
      <c r="Q594" s="86"/>
      <c r="S594" s="76"/>
      <c r="T594" s="76"/>
      <c r="U594" s="44"/>
      <c r="V594" s="80"/>
      <c r="W594" s="45"/>
    </row>
    <row r="595" spans="1:23" x14ac:dyDescent="0.25">
      <c r="A595" s="84"/>
      <c r="F595" s="76"/>
      <c r="Q595" s="86"/>
      <c r="S595" s="76"/>
      <c r="T595" s="76"/>
      <c r="U595" s="44"/>
      <c r="V595" s="80"/>
      <c r="W595" s="45"/>
    </row>
    <row r="596" spans="1:23" x14ac:dyDescent="0.25">
      <c r="A596" s="84"/>
      <c r="F596" s="76"/>
      <c r="Q596" s="86"/>
      <c r="S596" s="76"/>
      <c r="T596" s="76"/>
      <c r="U596" s="44"/>
      <c r="V596" s="80"/>
      <c r="W596" s="45"/>
    </row>
    <row r="597" spans="1:23" x14ac:dyDescent="0.25">
      <c r="A597" s="84"/>
      <c r="F597" s="76"/>
      <c r="Q597" s="86"/>
      <c r="S597" s="76"/>
      <c r="T597" s="76"/>
      <c r="U597" s="44"/>
      <c r="V597" s="80"/>
      <c r="W597" s="45"/>
    </row>
    <row r="598" spans="1:23" x14ac:dyDescent="0.25">
      <c r="A598" s="84"/>
      <c r="F598" s="76"/>
      <c r="Q598" s="86"/>
      <c r="S598" s="76"/>
      <c r="T598" s="76"/>
      <c r="U598" s="44"/>
      <c r="V598" s="80"/>
      <c r="W598" s="45"/>
    </row>
    <row r="599" spans="1:23" x14ac:dyDescent="0.25">
      <c r="A599" s="84"/>
      <c r="F599" s="76"/>
      <c r="Q599" s="86"/>
      <c r="S599" s="76"/>
      <c r="T599" s="76"/>
      <c r="U599" s="44"/>
      <c r="V599" s="80"/>
      <c r="W599" s="45"/>
    </row>
    <row r="600" spans="1:23" x14ac:dyDescent="0.25">
      <c r="A600" s="84"/>
      <c r="F600" s="76"/>
      <c r="Q600" s="86"/>
      <c r="S600" s="76"/>
      <c r="T600" s="76"/>
      <c r="U600" s="44"/>
      <c r="V600" s="80"/>
      <c r="W600" s="45"/>
    </row>
    <row r="601" spans="1:23" x14ac:dyDescent="0.25">
      <c r="A601" s="84"/>
      <c r="F601" s="76"/>
      <c r="Q601" s="86"/>
      <c r="S601" s="76"/>
      <c r="T601" s="76"/>
      <c r="U601" s="44"/>
      <c r="V601" s="80"/>
      <c r="W601" s="45"/>
    </row>
    <row r="602" spans="1:23" x14ac:dyDescent="0.25">
      <c r="A602" s="84"/>
      <c r="F602" s="76"/>
      <c r="Q602" s="86"/>
      <c r="S602" s="76"/>
      <c r="T602" s="76"/>
      <c r="U602" s="44"/>
      <c r="V602" s="80"/>
      <c r="W602" s="45"/>
    </row>
    <row r="603" spans="1:23" x14ac:dyDescent="0.25">
      <c r="A603" s="84"/>
      <c r="F603" s="76"/>
      <c r="Q603" s="86"/>
      <c r="S603" s="76"/>
      <c r="T603" s="76"/>
      <c r="U603" s="44"/>
      <c r="V603" s="80"/>
      <c r="W603" s="45"/>
    </row>
    <row r="604" spans="1:23" x14ac:dyDescent="0.25">
      <c r="A604" s="84"/>
      <c r="F604" s="76"/>
      <c r="Q604" s="86"/>
      <c r="S604" s="76"/>
      <c r="T604" s="76"/>
      <c r="U604" s="44"/>
      <c r="V604" s="80"/>
      <c r="W604" s="45"/>
    </row>
    <row r="605" spans="1:23" x14ac:dyDescent="0.25">
      <c r="A605" s="84"/>
      <c r="F605" s="76"/>
      <c r="Q605" s="86"/>
      <c r="S605" s="76"/>
      <c r="T605" s="76"/>
      <c r="U605" s="44"/>
      <c r="V605" s="80"/>
      <c r="W605" s="45"/>
    </row>
    <row r="606" spans="1:23" x14ac:dyDescent="0.25">
      <c r="A606" s="84"/>
      <c r="F606" s="76"/>
      <c r="Q606" s="86"/>
      <c r="S606" s="76"/>
      <c r="T606" s="76"/>
      <c r="U606" s="44"/>
      <c r="V606" s="80"/>
      <c r="W606" s="45"/>
    </row>
    <row r="607" spans="1:23" x14ac:dyDescent="0.25">
      <c r="A607" s="84"/>
      <c r="F607" s="76"/>
      <c r="Q607" s="86"/>
      <c r="S607" s="76"/>
      <c r="T607" s="76"/>
      <c r="U607" s="44"/>
      <c r="V607" s="80"/>
      <c r="W607" s="45"/>
    </row>
    <row r="608" spans="1:23" x14ac:dyDescent="0.25">
      <c r="A608" s="84"/>
      <c r="F608" s="76"/>
      <c r="Q608" s="86"/>
      <c r="S608" s="76"/>
      <c r="T608" s="76"/>
      <c r="U608" s="44"/>
      <c r="V608" s="80"/>
      <c r="W608" s="45"/>
    </row>
    <row r="609" spans="1:23" x14ac:dyDescent="0.25">
      <c r="A609" s="84"/>
      <c r="F609" s="76"/>
      <c r="Q609" s="86"/>
      <c r="S609" s="76"/>
      <c r="T609" s="76"/>
      <c r="U609" s="44"/>
      <c r="V609" s="80"/>
      <c r="W609" s="45"/>
    </row>
    <row r="610" spans="1:23" x14ac:dyDescent="0.25">
      <c r="A610" s="84"/>
      <c r="F610" s="76"/>
      <c r="Q610" s="86"/>
      <c r="S610" s="76"/>
      <c r="T610" s="76"/>
      <c r="U610" s="44"/>
      <c r="V610" s="80"/>
      <c r="W610" s="45"/>
    </row>
    <row r="611" spans="1:23" x14ac:dyDescent="0.25">
      <c r="A611" s="84"/>
      <c r="F611" s="76"/>
      <c r="Q611" s="86"/>
      <c r="S611" s="76"/>
      <c r="T611" s="76"/>
      <c r="U611" s="44"/>
      <c r="V611" s="80"/>
      <c r="W611" s="45"/>
    </row>
    <row r="612" spans="1:23" x14ac:dyDescent="0.25">
      <c r="A612" s="84"/>
      <c r="F612" s="76"/>
      <c r="Q612" s="86"/>
      <c r="S612" s="76"/>
      <c r="T612" s="76"/>
      <c r="U612" s="44"/>
      <c r="V612" s="80"/>
      <c r="W612" s="45"/>
    </row>
    <row r="613" spans="1:23" x14ac:dyDescent="0.25">
      <c r="A613" s="84"/>
      <c r="F613" s="76"/>
      <c r="Q613" s="86"/>
      <c r="S613" s="76"/>
      <c r="T613" s="76"/>
      <c r="U613" s="44"/>
      <c r="V613" s="80"/>
      <c r="W613" s="45"/>
    </row>
    <row r="614" spans="1:23" x14ac:dyDescent="0.25">
      <c r="A614" s="84"/>
      <c r="F614" s="76"/>
      <c r="Q614" s="86"/>
      <c r="S614" s="76"/>
      <c r="T614" s="76"/>
      <c r="U614" s="44"/>
      <c r="V614" s="80"/>
      <c r="W614" s="45"/>
    </row>
    <row r="615" spans="1:23" x14ac:dyDescent="0.25">
      <c r="A615" s="84"/>
      <c r="F615" s="76"/>
      <c r="Q615" s="86"/>
      <c r="S615" s="76"/>
      <c r="T615" s="76"/>
      <c r="U615" s="44"/>
      <c r="V615" s="80"/>
      <c r="W615" s="45"/>
    </row>
    <row r="616" spans="1:23" x14ac:dyDescent="0.25">
      <c r="A616" s="84"/>
      <c r="F616" s="76"/>
      <c r="Q616" s="86"/>
      <c r="S616" s="76"/>
      <c r="T616" s="76"/>
      <c r="U616" s="44"/>
      <c r="V616" s="80"/>
      <c r="W616" s="45"/>
    </row>
    <row r="617" spans="1:23" x14ac:dyDescent="0.25">
      <c r="A617" s="84"/>
      <c r="F617" s="76"/>
      <c r="Q617" s="86"/>
      <c r="S617" s="76"/>
      <c r="T617" s="76"/>
      <c r="U617" s="44"/>
      <c r="V617" s="80"/>
      <c r="W617" s="45"/>
    </row>
    <row r="618" spans="1:23" x14ac:dyDescent="0.25">
      <c r="A618" s="84"/>
      <c r="F618" s="76"/>
      <c r="Q618" s="86"/>
      <c r="S618" s="76"/>
      <c r="T618" s="76"/>
      <c r="U618" s="44"/>
      <c r="V618" s="80"/>
      <c r="W618" s="45"/>
    </row>
    <row r="619" spans="1:23" x14ac:dyDescent="0.25">
      <c r="A619" s="84"/>
      <c r="F619" s="76"/>
      <c r="Q619" s="86"/>
      <c r="S619" s="76"/>
      <c r="T619" s="76"/>
      <c r="U619" s="44"/>
      <c r="V619" s="80"/>
      <c r="W619" s="45"/>
    </row>
    <row r="620" spans="1:23" x14ac:dyDescent="0.25">
      <c r="A620" s="84"/>
      <c r="F620" s="76"/>
      <c r="Q620" s="86"/>
      <c r="S620" s="76"/>
      <c r="T620" s="76"/>
      <c r="U620" s="44"/>
      <c r="V620" s="80"/>
      <c r="W620" s="45"/>
    </row>
    <row r="621" spans="1:23" x14ac:dyDescent="0.25">
      <c r="A621" s="84"/>
      <c r="F621" s="76"/>
      <c r="Q621" s="86"/>
      <c r="S621" s="76"/>
      <c r="T621" s="76"/>
      <c r="U621" s="44"/>
      <c r="V621" s="80"/>
      <c r="W621" s="45"/>
    </row>
    <row r="622" spans="1:23" x14ac:dyDescent="0.25">
      <c r="A622" s="84"/>
      <c r="F622" s="76"/>
      <c r="Q622" s="86"/>
      <c r="S622" s="76"/>
      <c r="T622" s="76"/>
      <c r="U622" s="44"/>
      <c r="V622" s="80"/>
      <c r="W622" s="45"/>
    </row>
    <row r="623" spans="1:23" x14ac:dyDescent="0.25">
      <c r="A623" s="84"/>
      <c r="F623" s="76"/>
      <c r="Q623" s="86"/>
      <c r="S623" s="76"/>
      <c r="T623" s="76"/>
      <c r="U623" s="44"/>
      <c r="V623" s="80"/>
      <c r="W623" s="45"/>
    </row>
    <row r="624" spans="1:23" x14ac:dyDescent="0.25">
      <c r="A624" s="84"/>
      <c r="F624" s="76"/>
      <c r="Q624" s="86"/>
      <c r="S624" s="76"/>
      <c r="T624" s="76"/>
      <c r="U624" s="44"/>
      <c r="V624" s="80"/>
      <c r="W624" s="45"/>
    </row>
    <row r="625" spans="1:23" x14ac:dyDescent="0.25">
      <c r="A625" s="84"/>
      <c r="F625" s="76"/>
      <c r="Q625" s="86"/>
      <c r="S625" s="76"/>
      <c r="T625" s="76"/>
      <c r="U625" s="44"/>
      <c r="V625" s="80"/>
      <c r="W625" s="45"/>
    </row>
    <row r="626" spans="1:23" x14ac:dyDescent="0.25">
      <c r="A626" s="84"/>
      <c r="F626" s="76"/>
      <c r="Q626" s="86"/>
      <c r="S626" s="76"/>
      <c r="T626" s="76"/>
      <c r="U626" s="44"/>
      <c r="V626" s="80"/>
      <c r="W626" s="45"/>
    </row>
    <row r="627" spans="1:23" x14ac:dyDescent="0.25">
      <c r="A627" s="84"/>
      <c r="F627" s="76"/>
      <c r="Q627" s="86"/>
      <c r="S627" s="76"/>
      <c r="T627" s="76"/>
      <c r="U627" s="44"/>
      <c r="V627" s="80"/>
      <c r="W627" s="45"/>
    </row>
    <row r="628" spans="1:23" x14ac:dyDescent="0.25">
      <c r="A628" s="84"/>
      <c r="F628" s="76"/>
      <c r="Q628" s="86"/>
      <c r="S628" s="76"/>
      <c r="T628" s="76"/>
      <c r="U628" s="44"/>
      <c r="V628" s="80"/>
      <c r="W628" s="45"/>
    </row>
    <row r="629" spans="1:23" x14ac:dyDescent="0.25">
      <c r="A629" s="84"/>
      <c r="F629" s="76"/>
      <c r="Q629" s="86"/>
      <c r="S629" s="76"/>
      <c r="T629" s="76"/>
      <c r="U629" s="44"/>
      <c r="V629" s="80"/>
      <c r="W629" s="45"/>
    </row>
    <row r="630" spans="1:23" x14ac:dyDescent="0.25">
      <c r="A630" s="84"/>
      <c r="F630" s="76"/>
      <c r="Q630" s="86"/>
      <c r="S630" s="76"/>
      <c r="T630" s="76"/>
      <c r="U630" s="44"/>
      <c r="V630" s="80"/>
      <c r="W630" s="45"/>
    </row>
    <row r="631" spans="1:23" x14ac:dyDescent="0.25">
      <c r="A631" s="84"/>
      <c r="F631" s="76"/>
      <c r="Q631" s="86"/>
      <c r="S631" s="76"/>
      <c r="T631" s="76"/>
      <c r="U631" s="44"/>
      <c r="V631" s="80"/>
      <c r="W631" s="45"/>
    </row>
    <row r="632" spans="1:23" x14ac:dyDescent="0.25">
      <c r="A632" s="84"/>
      <c r="F632" s="76"/>
      <c r="Q632" s="86"/>
      <c r="S632" s="76"/>
      <c r="T632" s="76"/>
      <c r="U632" s="44"/>
      <c r="V632" s="80"/>
      <c r="W632" s="45"/>
    </row>
    <row r="633" spans="1:23" x14ac:dyDescent="0.25">
      <c r="A633" s="84"/>
      <c r="F633" s="76"/>
      <c r="Q633" s="86"/>
      <c r="S633" s="76"/>
      <c r="T633" s="76"/>
      <c r="U633" s="44"/>
      <c r="V633" s="80"/>
      <c r="W633" s="45"/>
    </row>
    <row r="634" spans="1:23" x14ac:dyDescent="0.25">
      <c r="A634" s="84"/>
      <c r="F634" s="76"/>
      <c r="Q634" s="86"/>
      <c r="S634" s="76"/>
      <c r="T634" s="76"/>
      <c r="U634" s="44"/>
      <c r="V634" s="80"/>
      <c r="W634" s="45"/>
    </row>
    <row r="635" spans="1:23" x14ac:dyDescent="0.25">
      <c r="A635" s="84"/>
      <c r="F635" s="76"/>
      <c r="Q635" s="86"/>
      <c r="S635" s="76"/>
      <c r="T635" s="76"/>
      <c r="U635" s="44"/>
      <c r="V635" s="80"/>
      <c r="W635" s="45"/>
    </row>
    <row r="636" spans="1:23" x14ac:dyDescent="0.25">
      <c r="A636" s="84"/>
      <c r="F636" s="76"/>
      <c r="Q636" s="86"/>
      <c r="S636" s="76"/>
      <c r="T636" s="76"/>
      <c r="U636" s="44"/>
      <c r="V636" s="80"/>
      <c r="W636" s="45"/>
    </row>
    <row r="637" spans="1:23" x14ac:dyDescent="0.25">
      <c r="A637" s="84"/>
      <c r="F637" s="76"/>
      <c r="Q637" s="86"/>
      <c r="S637" s="76"/>
      <c r="T637" s="76"/>
      <c r="U637" s="44"/>
      <c r="V637" s="80"/>
      <c r="W637" s="45"/>
    </row>
    <row r="638" spans="1:23" x14ac:dyDescent="0.25">
      <c r="A638" s="84"/>
      <c r="F638" s="76"/>
      <c r="Q638" s="86"/>
      <c r="S638" s="76"/>
      <c r="T638" s="76"/>
      <c r="U638" s="44"/>
      <c r="V638" s="80"/>
      <c r="W638" s="45"/>
    </row>
    <row r="639" spans="1:23" x14ac:dyDescent="0.25">
      <c r="A639" s="84"/>
      <c r="F639" s="76"/>
      <c r="Q639" s="86"/>
      <c r="S639" s="76"/>
      <c r="T639" s="76"/>
      <c r="U639" s="44"/>
      <c r="V639" s="80"/>
      <c r="W639" s="45"/>
    </row>
    <row r="640" spans="1:23" x14ac:dyDescent="0.25">
      <c r="A640" s="84"/>
      <c r="F640" s="76"/>
      <c r="Q640" s="86"/>
      <c r="S640" s="76"/>
      <c r="T640" s="76"/>
      <c r="U640" s="44"/>
      <c r="V640" s="80"/>
      <c r="W640" s="45"/>
    </row>
    <row r="641" spans="1:23" x14ac:dyDescent="0.25">
      <c r="A641" s="84"/>
      <c r="F641" s="76"/>
      <c r="Q641" s="86"/>
      <c r="S641" s="76"/>
      <c r="T641" s="76"/>
      <c r="U641" s="44"/>
      <c r="V641" s="80"/>
      <c r="W641" s="45"/>
    </row>
    <row r="642" spans="1:23" x14ac:dyDescent="0.25">
      <c r="A642" s="84"/>
      <c r="F642" s="76"/>
      <c r="Q642" s="86"/>
      <c r="S642" s="76"/>
      <c r="T642" s="76"/>
      <c r="U642" s="44"/>
      <c r="V642" s="80"/>
      <c r="W642" s="45"/>
    </row>
    <row r="643" spans="1:23" x14ac:dyDescent="0.25">
      <c r="A643" s="84"/>
      <c r="F643" s="76"/>
      <c r="Q643" s="86"/>
      <c r="S643" s="76"/>
      <c r="T643" s="76"/>
      <c r="U643" s="44"/>
      <c r="V643" s="80"/>
      <c r="W643" s="45"/>
    </row>
    <row r="644" spans="1:23" x14ac:dyDescent="0.25">
      <c r="A644" s="84"/>
      <c r="F644" s="76"/>
      <c r="Q644" s="86"/>
      <c r="S644" s="76"/>
      <c r="T644" s="76"/>
      <c r="U644" s="44"/>
      <c r="V644" s="80"/>
      <c r="W644" s="45"/>
    </row>
    <row r="645" spans="1:23" x14ac:dyDescent="0.25">
      <c r="A645" s="84"/>
      <c r="F645" s="76"/>
      <c r="Q645" s="86"/>
      <c r="S645" s="76"/>
      <c r="T645" s="76"/>
      <c r="U645" s="44"/>
      <c r="V645" s="80"/>
      <c r="W645" s="45"/>
    </row>
    <row r="646" spans="1:23" x14ac:dyDescent="0.25">
      <c r="A646" s="84"/>
      <c r="F646" s="76"/>
      <c r="Q646" s="86"/>
      <c r="S646" s="76"/>
      <c r="T646" s="76"/>
      <c r="U646" s="44"/>
      <c r="V646" s="80"/>
      <c r="W646" s="45"/>
    </row>
    <row r="647" spans="1:23" x14ac:dyDescent="0.25">
      <c r="A647" s="84"/>
      <c r="F647" s="76"/>
      <c r="Q647" s="86"/>
      <c r="S647" s="76"/>
      <c r="T647" s="76"/>
      <c r="U647" s="44"/>
      <c r="V647" s="80"/>
      <c r="W647" s="45"/>
    </row>
    <row r="648" spans="1:23" x14ac:dyDescent="0.25">
      <c r="A648" s="84"/>
      <c r="F648" s="76"/>
      <c r="Q648" s="86"/>
      <c r="S648" s="76"/>
      <c r="T648" s="76"/>
      <c r="U648" s="44"/>
      <c r="V648" s="80"/>
      <c r="W648" s="45"/>
    </row>
    <row r="649" spans="1:23" x14ac:dyDescent="0.25">
      <c r="A649" s="84"/>
      <c r="F649" s="76"/>
      <c r="Q649" s="86"/>
      <c r="S649" s="76"/>
      <c r="T649" s="76"/>
      <c r="U649" s="44"/>
      <c r="V649" s="80"/>
      <c r="W649" s="45"/>
    </row>
    <row r="650" spans="1:23" x14ac:dyDescent="0.25">
      <c r="A650" s="84"/>
      <c r="F650" s="76"/>
      <c r="Q650" s="86"/>
      <c r="S650" s="76"/>
      <c r="T650" s="76"/>
      <c r="U650" s="44"/>
      <c r="V650" s="80"/>
      <c r="W650" s="45"/>
    </row>
    <row r="651" spans="1:23" x14ac:dyDescent="0.25">
      <c r="A651" s="84"/>
      <c r="F651" s="76"/>
      <c r="Q651" s="86"/>
      <c r="S651" s="76"/>
      <c r="T651" s="76"/>
      <c r="U651" s="44"/>
      <c r="V651" s="80"/>
      <c r="W651" s="45"/>
    </row>
    <row r="652" spans="1:23" x14ac:dyDescent="0.25">
      <c r="A652" s="84"/>
      <c r="F652" s="76"/>
      <c r="Q652" s="86"/>
      <c r="S652" s="76"/>
      <c r="T652" s="76"/>
      <c r="U652" s="44"/>
      <c r="V652" s="80"/>
      <c r="W652" s="45"/>
    </row>
    <row r="653" spans="1:23" x14ac:dyDescent="0.25">
      <c r="A653" s="84"/>
      <c r="F653" s="76"/>
      <c r="Q653" s="86"/>
      <c r="S653" s="76"/>
      <c r="T653" s="76"/>
      <c r="U653" s="44"/>
      <c r="V653" s="80"/>
      <c r="W653" s="45"/>
    </row>
    <row r="654" spans="1:23" x14ac:dyDescent="0.25">
      <c r="A654" s="84"/>
      <c r="F654" s="76"/>
      <c r="Q654" s="86"/>
      <c r="S654" s="76"/>
      <c r="T654" s="76"/>
      <c r="U654" s="44"/>
      <c r="V654" s="80"/>
      <c r="W654" s="45"/>
    </row>
    <row r="655" spans="1:23" x14ac:dyDescent="0.25">
      <c r="A655" s="84"/>
      <c r="F655" s="76"/>
      <c r="Q655" s="86"/>
      <c r="S655" s="76"/>
      <c r="T655" s="76"/>
      <c r="U655" s="44"/>
      <c r="V655" s="80"/>
      <c r="W655" s="45"/>
    </row>
    <row r="656" spans="1:23" x14ac:dyDescent="0.25">
      <c r="A656" s="84"/>
      <c r="F656" s="76"/>
      <c r="Q656" s="86"/>
      <c r="S656" s="76"/>
      <c r="T656" s="76"/>
      <c r="U656" s="44"/>
      <c r="V656" s="80"/>
      <c r="W656" s="45"/>
    </row>
    <row r="657" spans="1:23" x14ac:dyDescent="0.25">
      <c r="A657" s="84"/>
      <c r="F657" s="76"/>
      <c r="Q657" s="86"/>
      <c r="S657" s="76"/>
      <c r="T657" s="76"/>
      <c r="U657" s="44"/>
      <c r="V657" s="80"/>
      <c r="W657" s="45"/>
    </row>
    <row r="658" spans="1:23" x14ac:dyDescent="0.25">
      <c r="A658" s="84"/>
      <c r="F658" s="76"/>
      <c r="Q658" s="86"/>
      <c r="S658" s="76"/>
      <c r="T658" s="76"/>
      <c r="U658" s="44"/>
      <c r="V658" s="80"/>
      <c r="W658" s="45"/>
    </row>
    <row r="659" spans="1:23" x14ac:dyDescent="0.25">
      <c r="A659" s="84"/>
      <c r="F659" s="76"/>
      <c r="Q659" s="86"/>
      <c r="S659" s="76"/>
      <c r="T659" s="76"/>
      <c r="U659" s="44"/>
      <c r="V659" s="80"/>
      <c r="W659" s="45"/>
    </row>
    <row r="660" spans="1:23" x14ac:dyDescent="0.25">
      <c r="A660" s="84"/>
      <c r="F660" s="76"/>
      <c r="Q660" s="86"/>
      <c r="S660" s="76"/>
      <c r="T660" s="76"/>
      <c r="U660" s="44"/>
      <c r="V660" s="80"/>
      <c r="W660" s="45"/>
    </row>
    <row r="661" spans="1:23" x14ac:dyDescent="0.25">
      <c r="A661" s="84"/>
      <c r="F661" s="76"/>
      <c r="Q661" s="86"/>
      <c r="S661" s="76"/>
      <c r="T661" s="76"/>
      <c r="U661" s="44"/>
      <c r="V661" s="80"/>
      <c r="W661" s="45"/>
    </row>
    <row r="662" spans="1:23" x14ac:dyDescent="0.25">
      <c r="A662" s="84"/>
      <c r="F662" s="76"/>
      <c r="Q662" s="86"/>
      <c r="S662" s="76"/>
      <c r="T662" s="76"/>
      <c r="U662" s="44"/>
      <c r="V662" s="80"/>
      <c r="W662" s="45"/>
    </row>
    <row r="663" spans="1:23" x14ac:dyDescent="0.25">
      <c r="A663" s="84"/>
      <c r="F663" s="76"/>
      <c r="Q663" s="86"/>
      <c r="S663" s="76"/>
      <c r="T663" s="76"/>
      <c r="U663" s="44"/>
      <c r="V663" s="80"/>
      <c r="W663" s="45"/>
    </row>
    <row r="664" spans="1:23" x14ac:dyDescent="0.25">
      <c r="A664" s="84"/>
      <c r="F664" s="76"/>
      <c r="Q664" s="86"/>
      <c r="S664" s="76"/>
      <c r="T664" s="76"/>
      <c r="U664" s="44"/>
      <c r="V664" s="80"/>
      <c r="W664" s="45"/>
    </row>
    <row r="665" spans="1:23" x14ac:dyDescent="0.25">
      <c r="A665" s="84"/>
      <c r="F665" s="76"/>
      <c r="Q665" s="86"/>
      <c r="S665" s="76"/>
      <c r="T665" s="76"/>
      <c r="U665" s="44"/>
      <c r="V665" s="80"/>
      <c r="W665" s="45"/>
    </row>
    <row r="666" spans="1:23" x14ac:dyDescent="0.25">
      <c r="A666" s="84"/>
      <c r="F666" s="76"/>
      <c r="Q666" s="86"/>
      <c r="S666" s="76"/>
      <c r="T666" s="76"/>
      <c r="U666" s="44"/>
      <c r="V666" s="80"/>
      <c r="W666" s="45"/>
    </row>
    <row r="667" spans="1:23" x14ac:dyDescent="0.25">
      <c r="A667" s="84"/>
      <c r="F667" s="76"/>
      <c r="Q667" s="86"/>
      <c r="S667" s="76"/>
      <c r="T667" s="76"/>
      <c r="U667" s="44"/>
      <c r="V667" s="80"/>
      <c r="W667" s="45"/>
    </row>
    <row r="668" spans="1:23" x14ac:dyDescent="0.25">
      <c r="A668" s="84"/>
      <c r="F668" s="76"/>
      <c r="Q668" s="86"/>
      <c r="S668" s="76"/>
      <c r="T668" s="76"/>
      <c r="U668" s="44"/>
      <c r="V668" s="80"/>
      <c r="W668" s="45"/>
    </row>
    <row r="669" spans="1:23" x14ac:dyDescent="0.25">
      <c r="A669" s="84"/>
      <c r="F669" s="76"/>
      <c r="Q669" s="86"/>
      <c r="S669" s="76"/>
      <c r="T669" s="76"/>
      <c r="U669" s="44"/>
      <c r="V669" s="80"/>
      <c r="W669" s="45"/>
    </row>
    <row r="670" spans="1:23" x14ac:dyDescent="0.25">
      <c r="A670" s="84"/>
      <c r="F670" s="76"/>
      <c r="Q670" s="86"/>
      <c r="S670" s="76"/>
      <c r="T670" s="76"/>
      <c r="U670" s="44"/>
      <c r="V670" s="80"/>
      <c r="W670" s="45"/>
    </row>
    <row r="671" spans="1:23" x14ac:dyDescent="0.25">
      <c r="A671" s="84"/>
      <c r="F671" s="76"/>
      <c r="Q671" s="86"/>
      <c r="S671" s="76"/>
      <c r="T671" s="76"/>
      <c r="U671" s="44"/>
      <c r="V671" s="80"/>
      <c r="W671" s="45"/>
    </row>
    <row r="672" spans="1:23" x14ac:dyDescent="0.25">
      <c r="A672" s="84"/>
      <c r="F672" s="76"/>
      <c r="Q672" s="86"/>
      <c r="S672" s="76"/>
      <c r="T672" s="76"/>
      <c r="U672" s="44"/>
      <c r="V672" s="80"/>
      <c r="W672" s="45"/>
    </row>
    <row r="673" spans="1:23" x14ac:dyDescent="0.25">
      <c r="A673" s="84"/>
      <c r="F673" s="76"/>
      <c r="Q673" s="86"/>
      <c r="S673" s="76"/>
      <c r="T673" s="76"/>
      <c r="U673" s="44"/>
      <c r="V673" s="80"/>
      <c r="W673" s="45"/>
    </row>
    <row r="674" spans="1:23" x14ac:dyDescent="0.25">
      <c r="A674" s="84"/>
      <c r="F674" s="76"/>
      <c r="Q674" s="86"/>
      <c r="S674" s="76"/>
      <c r="T674" s="76"/>
      <c r="U674" s="44"/>
      <c r="V674" s="80"/>
      <c r="W674" s="45"/>
    </row>
    <row r="675" spans="1:23" x14ac:dyDescent="0.25">
      <c r="A675" s="84"/>
      <c r="F675" s="76"/>
      <c r="Q675" s="86"/>
      <c r="S675" s="76"/>
      <c r="T675" s="76"/>
      <c r="U675" s="44"/>
      <c r="V675" s="80"/>
      <c r="W675" s="45"/>
    </row>
    <row r="676" spans="1:23" x14ac:dyDescent="0.25">
      <c r="A676" s="84"/>
      <c r="F676" s="76"/>
      <c r="Q676" s="86"/>
      <c r="S676" s="76"/>
      <c r="T676" s="76"/>
      <c r="U676" s="44"/>
      <c r="V676" s="80"/>
      <c r="W676" s="45"/>
    </row>
    <row r="677" spans="1:23" x14ac:dyDescent="0.25">
      <c r="A677" s="84"/>
      <c r="F677" s="76"/>
      <c r="Q677" s="86"/>
      <c r="S677" s="76"/>
      <c r="T677" s="76"/>
      <c r="U677" s="44"/>
      <c r="V677" s="80"/>
      <c r="W677" s="45"/>
    </row>
    <row r="678" spans="1:23" x14ac:dyDescent="0.25">
      <c r="A678" s="84"/>
      <c r="F678" s="76"/>
      <c r="Q678" s="86"/>
      <c r="S678" s="76"/>
      <c r="T678" s="76"/>
      <c r="U678" s="44"/>
      <c r="V678" s="80"/>
      <c r="W678" s="45"/>
    </row>
    <row r="679" spans="1:23" x14ac:dyDescent="0.25">
      <c r="A679" s="84"/>
      <c r="F679" s="76"/>
      <c r="Q679" s="86"/>
      <c r="S679" s="76"/>
      <c r="T679" s="76"/>
      <c r="U679" s="44"/>
      <c r="V679" s="80"/>
      <c r="W679" s="45"/>
    </row>
    <row r="680" spans="1:23" x14ac:dyDescent="0.25">
      <c r="A680" s="84"/>
      <c r="F680" s="76"/>
      <c r="Q680" s="86"/>
      <c r="S680" s="76"/>
      <c r="T680" s="76"/>
      <c r="U680" s="44"/>
      <c r="V680" s="80"/>
      <c r="W680" s="45"/>
    </row>
    <row r="681" spans="1:23" x14ac:dyDescent="0.25">
      <c r="A681" s="84"/>
      <c r="F681" s="76"/>
      <c r="Q681" s="86"/>
      <c r="S681" s="76"/>
      <c r="T681" s="76"/>
      <c r="U681" s="44"/>
      <c r="V681" s="80"/>
      <c r="W681" s="45"/>
    </row>
    <row r="682" spans="1:23" x14ac:dyDescent="0.25">
      <c r="A682" s="84"/>
      <c r="F682" s="76"/>
      <c r="Q682" s="86"/>
      <c r="S682" s="76"/>
      <c r="T682" s="76"/>
      <c r="U682" s="44"/>
      <c r="V682" s="80"/>
      <c r="W682" s="45"/>
    </row>
    <row r="683" spans="1:23" x14ac:dyDescent="0.25">
      <c r="A683" s="84"/>
      <c r="F683" s="76"/>
      <c r="Q683" s="86"/>
      <c r="S683" s="76"/>
      <c r="T683" s="76"/>
      <c r="U683" s="44"/>
      <c r="V683" s="80"/>
      <c r="W683" s="45"/>
    </row>
    <row r="684" spans="1:23" x14ac:dyDescent="0.25">
      <c r="A684" s="84"/>
      <c r="F684" s="76"/>
      <c r="Q684" s="86"/>
      <c r="S684" s="76"/>
      <c r="T684" s="76"/>
      <c r="U684" s="44"/>
      <c r="V684" s="80"/>
      <c r="W684" s="45"/>
    </row>
    <row r="685" spans="1:23" x14ac:dyDescent="0.25">
      <c r="A685" s="84"/>
      <c r="F685" s="76"/>
      <c r="Q685" s="86"/>
      <c r="S685" s="76"/>
      <c r="T685" s="76"/>
      <c r="U685" s="44"/>
      <c r="V685" s="80"/>
      <c r="W685" s="45"/>
    </row>
    <row r="686" spans="1:23" x14ac:dyDescent="0.25">
      <c r="A686" s="84"/>
      <c r="F686" s="76"/>
      <c r="Q686" s="86"/>
      <c r="S686" s="76"/>
      <c r="T686" s="76"/>
      <c r="U686" s="44"/>
      <c r="V686" s="80"/>
      <c r="W686" s="45"/>
    </row>
    <row r="687" spans="1:23" x14ac:dyDescent="0.25">
      <c r="A687" s="84"/>
      <c r="F687" s="76"/>
      <c r="Q687" s="86"/>
      <c r="S687" s="76"/>
      <c r="T687" s="76"/>
      <c r="U687" s="44"/>
      <c r="V687" s="80"/>
      <c r="W687" s="45"/>
    </row>
    <row r="688" spans="1:23" x14ac:dyDescent="0.25">
      <c r="A688" s="84"/>
      <c r="F688" s="76"/>
      <c r="Q688" s="86"/>
      <c r="S688" s="76"/>
      <c r="T688" s="76"/>
      <c r="U688" s="44"/>
      <c r="V688" s="80"/>
      <c r="W688" s="45"/>
    </row>
    <row r="689" spans="1:23" x14ac:dyDescent="0.25">
      <c r="A689" s="84"/>
      <c r="F689" s="76"/>
      <c r="Q689" s="86"/>
      <c r="S689" s="76"/>
      <c r="T689" s="76"/>
      <c r="U689" s="44"/>
      <c r="V689" s="80"/>
      <c r="W689" s="45"/>
    </row>
    <row r="690" spans="1:23" x14ac:dyDescent="0.25">
      <c r="A690" s="84"/>
      <c r="F690" s="76"/>
      <c r="Q690" s="86"/>
      <c r="S690" s="76"/>
      <c r="T690" s="76"/>
      <c r="U690" s="44"/>
      <c r="V690" s="80"/>
      <c r="W690" s="45"/>
    </row>
    <row r="691" spans="1:23" x14ac:dyDescent="0.25">
      <c r="A691" s="84"/>
      <c r="F691" s="76"/>
      <c r="Q691" s="86"/>
      <c r="S691" s="76"/>
      <c r="T691" s="76"/>
      <c r="U691" s="44"/>
      <c r="V691" s="80"/>
      <c r="W691" s="45"/>
    </row>
    <row r="692" spans="1:23" x14ac:dyDescent="0.25">
      <c r="A692" s="84"/>
      <c r="F692" s="76"/>
      <c r="Q692" s="86"/>
      <c r="S692" s="76"/>
      <c r="T692" s="76"/>
      <c r="U692" s="44"/>
      <c r="V692" s="80"/>
      <c r="W692" s="45"/>
    </row>
    <row r="693" spans="1:23" x14ac:dyDescent="0.25">
      <c r="A693" s="84"/>
      <c r="F693" s="76"/>
      <c r="Q693" s="86"/>
      <c r="S693" s="76"/>
      <c r="T693" s="76"/>
      <c r="U693" s="44"/>
      <c r="V693" s="80"/>
      <c r="W693" s="45"/>
    </row>
    <row r="694" spans="1:23" x14ac:dyDescent="0.25">
      <c r="A694" s="84"/>
      <c r="F694" s="76"/>
      <c r="Q694" s="86"/>
      <c r="S694" s="76"/>
      <c r="T694" s="76"/>
      <c r="U694" s="44"/>
      <c r="V694" s="80"/>
      <c r="W694" s="45"/>
    </row>
    <row r="695" spans="1:23" x14ac:dyDescent="0.25">
      <c r="A695" s="84"/>
      <c r="F695" s="76"/>
      <c r="Q695" s="86"/>
      <c r="S695" s="76"/>
      <c r="T695" s="76"/>
      <c r="U695" s="44"/>
      <c r="V695" s="80"/>
      <c r="W695" s="45"/>
    </row>
    <row r="696" spans="1:23" x14ac:dyDescent="0.25">
      <c r="A696" s="84"/>
      <c r="F696" s="76"/>
      <c r="Q696" s="86"/>
      <c r="S696" s="76"/>
      <c r="T696" s="76"/>
      <c r="U696" s="44"/>
      <c r="V696" s="80"/>
      <c r="W696" s="45"/>
    </row>
    <row r="697" spans="1:23" x14ac:dyDescent="0.25">
      <c r="A697" s="84"/>
      <c r="F697" s="76"/>
      <c r="Q697" s="86"/>
      <c r="S697" s="76"/>
      <c r="T697" s="76"/>
      <c r="U697" s="44"/>
      <c r="V697" s="80"/>
      <c r="W697" s="45"/>
    </row>
    <row r="698" spans="1:23" x14ac:dyDescent="0.25">
      <c r="A698" s="84"/>
      <c r="F698" s="76"/>
      <c r="Q698" s="86"/>
      <c r="S698" s="76"/>
      <c r="T698" s="76"/>
      <c r="U698" s="44"/>
      <c r="V698" s="80"/>
      <c r="W698" s="45"/>
    </row>
    <row r="699" spans="1:23" x14ac:dyDescent="0.25">
      <c r="A699" s="84"/>
      <c r="F699" s="76"/>
      <c r="Q699" s="86"/>
      <c r="S699" s="76"/>
      <c r="T699" s="76"/>
      <c r="U699" s="44"/>
      <c r="V699" s="80"/>
      <c r="W699" s="45"/>
    </row>
    <row r="700" spans="1:23" x14ac:dyDescent="0.25">
      <c r="A700" s="84"/>
      <c r="F700" s="76"/>
      <c r="Q700" s="86"/>
      <c r="S700" s="76"/>
      <c r="T700" s="76"/>
      <c r="U700" s="44"/>
      <c r="V700" s="80"/>
      <c r="W700" s="45"/>
    </row>
    <row r="701" spans="1:23" x14ac:dyDescent="0.25">
      <c r="A701" s="84"/>
      <c r="F701" s="76"/>
      <c r="Q701" s="86"/>
      <c r="S701" s="76"/>
      <c r="T701" s="76"/>
      <c r="U701" s="44"/>
      <c r="V701" s="80"/>
      <c r="W701" s="45"/>
    </row>
    <row r="702" spans="1:23" x14ac:dyDescent="0.25">
      <c r="A702" s="84"/>
      <c r="F702" s="76"/>
      <c r="Q702" s="86"/>
      <c r="S702" s="76"/>
      <c r="T702" s="76"/>
      <c r="U702" s="44"/>
      <c r="V702" s="80"/>
      <c r="W702" s="45"/>
    </row>
    <row r="703" spans="1:23" x14ac:dyDescent="0.25">
      <c r="A703" s="84"/>
      <c r="F703" s="76"/>
      <c r="Q703" s="86"/>
      <c r="S703" s="76"/>
      <c r="T703" s="76"/>
      <c r="U703" s="44"/>
      <c r="V703" s="80"/>
      <c r="W703" s="45"/>
    </row>
    <row r="704" spans="1:23" x14ac:dyDescent="0.25">
      <c r="A704" s="84"/>
      <c r="F704" s="76"/>
      <c r="Q704" s="86"/>
      <c r="S704" s="76"/>
      <c r="T704" s="76"/>
      <c r="U704" s="44"/>
      <c r="V704" s="80"/>
      <c r="W704" s="45"/>
    </row>
    <row r="705" spans="1:23" x14ac:dyDescent="0.25">
      <c r="A705" s="84"/>
      <c r="F705" s="76"/>
      <c r="Q705" s="86"/>
      <c r="S705" s="76"/>
      <c r="T705" s="76"/>
      <c r="U705" s="44"/>
      <c r="V705" s="80"/>
      <c r="W705" s="45"/>
    </row>
    <row r="706" spans="1:23" x14ac:dyDescent="0.25">
      <c r="A706" s="84"/>
      <c r="F706" s="76"/>
      <c r="Q706" s="86"/>
      <c r="S706" s="76"/>
      <c r="T706" s="76"/>
      <c r="U706" s="44"/>
      <c r="V706" s="80"/>
      <c r="W706" s="45"/>
    </row>
    <row r="707" spans="1:23" x14ac:dyDescent="0.25">
      <c r="A707" s="84"/>
      <c r="F707" s="76"/>
      <c r="Q707" s="86"/>
      <c r="S707" s="76"/>
      <c r="T707" s="76"/>
      <c r="U707" s="44"/>
      <c r="V707" s="80"/>
      <c r="W707" s="45"/>
    </row>
    <row r="708" spans="1:23" x14ac:dyDescent="0.25">
      <c r="A708" s="84"/>
      <c r="F708" s="76"/>
      <c r="Q708" s="86"/>
      <c r="S708" s="76"/>
      <c r="T708" s="76"/>
      <c r="U708" s="44"/>
      <c r="V708" s="80"/>
      <c r="W708" s="45"/>
    </row>
    <row r="709" spans="1:23" x14ac:dyDescent="0.25">
      <c r="A709" s="84"/>
      <c r="F709" s="76"/>
      <c r="Q709" s="86"/>
      <c r="S709" s="76"/>
      <c r="T709" s="76"/>
      <c r="U709" s="44"/>
      <c r="V709" s="80"/>
      <c r="W709" s="45"/>
    </row>
    <row r="710" spans="1:23" x14ac:dyDescent="0.25">
      <c r="A710" s="84"/>
      <c r="F710" s="76"/>
      <c r="Q710" s="86"/>
      <c r="S710" s="76"/>
      <c r="T710" s="76"/>
      <c r="U710" s="44"/>
      <c r="V710" s="80"/>
      <c r="W710" s="45"/>
    </row>
    <row r="711" spans="1:23" x14ac:dyDescent="0.25">
      <c r="A711" s="84"/>
      <c r="F711" s="76"/>
      <c r="Q711" s="86"/>
      <c r="S711" s="76"/>
      <c r="T711" s="76"/>
      <c r="U711" s="44"/>
      <c r="V711" s="80"/>
      <c r="W711" s="45"/>
    </row>
    <row r="712" spans="1:23" x14ac:dyDescent="0.25">
      <c r="A712" s="84"/>
      <c r="F712" s="76"/>
      <c r="Q712" s="86"/>
      <c r="S712" s="76"/>
      <c r="T712" s="76"/>
      <c r="U712" s="44"/>
      <c r="V712" s="80"/>
      <c r="W712" s="45"/>
    </row>
    <row r="713" spans="1:23" x14ac:dyDescent="0.25">
      <c r="A713" s="84"/>
      <c r="F713" s="76"/>
      <c r="Q713" s="86"/>
      <c r="S713" s="76"/>
      <c r="T713" s="76"/>
      <c r="U713" s="44"/>
      <c r="V713" s="80"/>
      <c r="W713" s="45"/>
    </row>
    <row r="714" spans="1:23" x14ac:dyDescent="0.25">
      <c r="A714" s="84"/>
      <c r="F714" s="76"/>
      <c r="Q714" s="86"/>
      <c r="S714" s="76"/>
      <c r="T714" s="76"/>
      <c r="U714" s="44"/>
      <c r="V714" s="80"/>
      <c r="W714" s="45"/>
    </row>
    <row r="715" spans="1:23" x14ac:dyDescent="0.25">
      <c r="A715" s="84"/>
      <c r="F715" s="76"/>
      <c r="Q715" s="86"/>
      <c r="S715" s="76"/>
      <c r="T715" s="76"/>
      <c r="U715" s="44"/>
      <c r="V715" s="80"/>
      <c r="W715" s="45"/>
    </row>
    <row r="716" spans="1:23" x14ac:dyDescent="0.25">
      <c r="A716" s="84"/>
      <c r="F716" s="76"/>
      <c r="Q716" s="86"/>
      <c r="S716" s="76"/>
      <c r="T716" s="76"/>
      <c r="U716" s="44"/>
      <c r="V716" s="80"/>
      <c r="W716" s="45"/>
    </row>
    <row r="717" spans="1:23" x14ac:dyDescent="0.25">
      <c r="A717" s="84"/>
      <c r="F717" s="76"/>
      <c r="Q717" s="86"/>
      <c r="S717" s="76"/>
      <c r="T717" s="76"/>
      <c r="U717" s="44"/>
      <c r="V717" s="80"/>
      <c r="W717" s="45"/>
    </row>
    <row r="718" spans="1:23" x14ac:dyDescent="0.25">
      <c r="A718" s="84"/>
      <c r="F718" s="76"/>
      <c r="Q718" s="86"/>
      <c r="S718" s="76"/>
      <c r="T718" s="76"/>
      <c r="U718" s="44"/>
      <c r="V718" s="80"/>
      <c r="W718" s="45"/>
    </row>
    <row r="719" spans="1:23" x14ac:dyDescent="0.25">
      <c r="A719" s="84"/>
      <c r="F719" s="76"/>
      <c r="Q719" s="86"/>
      <c r="S719" s="76"/>
      <c r="T719" s="76"/>
      <c r="U719" s="44"/>
      <c r="V719" s="80"/>
      <c r="W719" s="45"/>
    </row>
    <row r="720" spans="1:23" x14ac:dyDescent="0.25">
      <c r="A720" s="84"/>
      <c r="F720" s="76"/>
      <c r="Q720" s="86"/>
      <c r="S720" s="76"/>
      <c r="T720" s="76"/>
      <c r="U720" s="44"/>
      <c r="V720" s="80"/>
      <c r="W720" s="45"/>
    </row>
    <row r="721" spans="1:23" x14ac:dyDescent="0.25">
      <c r="A721" s="84"/>
      <c r="F721" s="76"/>
      <c r="Q721" s="86"/>
      <c r="S721" s="76"/>
      <c r="T721" s="76"/>
      <c r="U721" s="44"/>
      <c r="V721" s="80"/>
      <c r="W721" s="45"/>
    </row>
    <row r="722" spans="1:23" x14ac:dyDescent="0.25">
      <c r="A722" s="84"/>
      <c r="F722" s="76"/>
      <c r="Q722" s="86"/>
      <c r="S722" s="76"/>
      <c r="T722" s="76"/>
      <c r="U722" s="44"/>
      <c r="V722" s="80"/>
      <c r="W722" s="45"/>
    </row>
    <row r="723" spans="1:23" x14ac:dyDescent="0.25">
      <c r="A723" s="84"/>
      <c r="F723" s="76"/>
      <c r="Q723" s="86"/>
      <c r="S723" s="76"/>
      <c r="T723" s="76"/>
      <c r="U723" s="44"/>
      <c r="V723" s="80"/>
      <c r="W723" s="45"/>
    </row>
    <row r="724" spans="1:23" x14ac:dyDescent="0.25">
      <c r="A724" s="84"/>
      <c r="F724" s="76"/>
      <c r="Q724" s="86"/>
      <c r="S724" s="76"/>
      <c r="T724" s="76"/>
      <c r="U724" s="44"/>
      <c r="V724" s="80"/>
      <c r="W724" s="45"/>
    </row>
    <row r="725" spans="1:23" x14ac:dyDescent="0.25">
      <c r="A725" s="84"/>
      <c r="F725" s="76"/>
      <c r="Q725" s="86"/>
      <c r="S725" s="76"/>
      <c r="T725" s="76"/>
      <c r="U725" s="44"/>
      <c r="V725" s="80"/>
      <c r="W725" s="45"/>
    </row>
    <row r="726" spans="1:23" x14ac:dyDescent="0.25">
      <c r="A726" s="84"/>
      <c r="F726" s="76"/>
      <c r="Q726" s="86"/>
      <c r="S726" s="76"/>
      <c r="T726" s="76"/>
      <c r="U726" s="44"/>
      <c r="V726" s="80"/>
      <c r="W726" s="45"/>
    </row>
    <row r="727" spans="1:23" x14ac:dyDescent="0.25">
      <c r="A727" s="84"/>
      <c r="F727" s="76"/>
      <c r="Q727" s="86"/>
      <c r="S727" s="76"/>
      <c r="T727" s="76"/>
      <c r="U727" s="44"/>
      <c r="V727" s="80"/>
      <c r="W727" s="45"/>
    </row>
    <row r="728" spans="1:23" x14ac:dyDescent="0.25">
      <c r="A728" s="84"/>
      <c r="F728" s="76"/>
      <c r="Q728" s="86"/>
      <c r="S728" s="76"/>
      <c r="T728" s="76"/>
      <c r="U728" s="44"/>
      <c r="V728" s="80"/>
      <c r="W728" s="45"/>
    </row>
    <row r="729" spans="1:23" x14ac:dyDescent="0.25">
      <c r="A729" s="84"/>
      <c r="F729" s="76"/>
      <c r="Q729" s="86"/>
      <c r="S729" s="76"/>
      <c r="T729" s="76"/>
      <c r="U729" s="44"/>
      <c r="V729" s="80"/>
      <c r="W729" s="45"/>
    </row>
    <row r="730" spans="1:23" x14ac:dyDescent="0.25">
      <c r="A730" s="84"/>
      <c r="F730" s="76"/>
      <c r="Q730" s="86"/>
      <c r="S730" s="76"/>
      <c r="T730" s="76"/>
      <c r="U730" s="44"/>
      <c r="V730" s="80"/>
      <c r="W730" s="45"/>
    </row>
    <row r="731" spans="1:23" x14ac:dyDescent="0.25">
      <c r="A731" s="84"/>
      <c r="F731" s="76"/>
      <c r="Q731" s="86"/>
      <c r="S731" s="76"/>
      <c r="T731" s="76"/>
      <c r="U731" s="44"/>
      <c r="V731" s="80"/>
      <c r="W731" s="45"/>
    </row>
    <row r="732" spans="1:23" x14ac:dyDescent="0.25">
      <c r="A732" s="84"/>
      <c r="F732" s="76"/>
      <c r="Q732" s="86"/>
      <c r="S732" s="76"/>
      <c r="T732" s="76"/>
      <c r="U732" s="44"/>
      <c r="V732" s="80"/>
      <c r="W732" s="45"/>
    </row>
    <row r="733" spans="1:23" x14ac:dyDescent="0.25">
      <c r="A733" s="84"/>
      <c r="F733" s="76"/>
      <c r="Q733" s="86"/>
      <c r="S733" s="76"/>
      <c r="T733" s="76"/>
      <c r="U733" s="44"/>
      <c r="V733" s="80"/>
      <c r="W733" s="45"/>
    </row>
    <row r="734" spans="1:23" x14ac:dyDescent="0.25">
      <c r="A734" s="84"/>
      <c r="F734" s="76"/>
      <c r="Q734" s="86"/>
      <c r="S734" s="76"/>
      <c r="T734" s="76"/>
      <c r="U734" s="44"/>
      <c r="V734" s="80"/>
      <c r="W734" s="45"/>
    </row>
    <row r="735" spans="1:23" x14ac:dyDescent="0.25">
      <c r="A735" s="84"/>
      <c r="F735" s="76"/>
      <c r="Q735" s="86"/>
      <c r="S735" s="76"/>
      <c r="T735" s="76"/>
      <c r="U735" s="44"/>
      <c r="V735" s="80"/>
      <c r="W735" s="45"/>
    </row>
    <row r="736" spans="1:23" x14ac:dyDescent="0.25">
      <c r="A736" s="84"/>
      <c r="F736" s="76"/>
      <c r="Q736" s="86"/>
      <c r="S736" s="76"/>
      <c r="T736" s="76"/>
      <c r="U736" s="44"/>
      <c r="V736" s="80"/>
      <c r="W736" s="45"/>
    </row>
    <row r="737" spans="1:23" x14ac:dyDescent="0.25">
      <c r="A737" s="84"/>
      <c r="F737" s="76"/>
      <c r="Q737" s="86"/>
      <c r="S737" s="76"/>
      <c r="T737" s="76"/>
      <c r="U737" s="44"/>
      <c r="V737" s="80"/>
      <c r="W737" s="45"/>
    </row>
    <row r="738" spans="1:23" x14ac:dyDescent="0.25">
      <c r="A738" s="84"/>
      <c r="F738" s="76"/>
      <c r="Q738" s="86"/>
      <c r="S738" s="76"/>
      <c r="T738" s="76"/>
      <c r="U738" s="44"/>
      <c r="V738" s="80"/>
      <c r="W738" s="45"/>
    </row>
    <row r="739" spans="1:23" x14ac:dyDescent="0.25">
      <c r="A739" s="84"/>
      <c r="F739" s="76"/>
      <c r="Q739" s="86"/>
      <c r="S739" s="76"/>
      <c r="T739" s="76"/>
      <c r="U739" s="44"/>
      <c r="V739" s="80"/>
      <c r="W739" s="45"/>
    </row>
    <row r="740" spans="1:23" x14ac:dyDescent="0.25">
      <c r="A740" s="84"/>
      <c r="F740" s="76"/>
      <c r="Q740" s="86"/>
      <c r="S740" s="76"/>
      <c r="T740" s="76"/>
      <c r="U740" s="44"/>
      <c r="V740" s="80"/>
      <c r="W740" s="45"/>
    </row>
    <row r="741" spans="1:23" x14ac:dyDescent="0.25">
      <c r="A741" s="84"/>
      <c r="F741" s="76"/>
      <c r="Q741" s="86"/>
      <c r="S741" s="76"/>
      <c r="T741" s="76"/>
      <c r="U741" s="44"/>
      <c r="V741" s="80"/>
      <c r="W741" s="45"/>
    </row>
    <row r="742" spans="1:23" x14ac:dyDescent="0.25">
      <c r="A742" s="84"/>
      <c r="F742" s="76"/>
      <c r="Q742" s="86"/>
      <c r="S742" s="76"/>
      <c r="T742" s="76"/>
      <c r="U742" s="44"/>
      <c r="V742" s="80"/>
      <c r="W742" s="45"/>
    </row>
    <row r="743" spans="1:23" x14ac:dyDescent="0.25">
      <c r="A743" s="84"/>
      <c r="F743" s="76"/>
      <c r="Q743" s="86"/>
      <c r="S743" s="76"/>
      <c r="T743" s="76"/>
      <c r="U743" s="44"/>
      <c r="V743" s="80"/>
      <c r="W743" s="45"/>
    </row>
    <row r="744" spans="1:23" x14ac:dyDescent="0.25">
      <c r="A744" s="84"/>
      <c r="F744" s="76"/>
      <c r="Q744" s="86"/>
      <c r="S744" s="76"/>
      <c r="T744" s="76"/>
      <c r="U744" s="44"/>
      <c r="V744" s="80"/>
      <c r="W744" s="45"/>
    </row>
    <row r="745" spans="1:23" x14ac:dyDescent="0.25">
      <c r="A745" s="84"/>
      <c r="F745" s="76"/>
      <c r="Q745" s="86"/>
      <c r="S745" s="76"/>
      <c r="T745" s="76"/>
      <c r="U745" s="44"/>
      <c r="V745" s="80"/>
      <c r="W745" s="45"/>
    </row>
    <row r="746" spans="1:23" x14ac:dyDescent="0.25">
      <c r="A746" s="84"/>
      <c r="F746" s="76"/>
      <c r="Q746" s="86"/>
      <c r="S746" s="76"/>
      <c r="T746" s="76"/>
      <c r="U746" s="44"/>
      <c r="V746" s="80"/>
      <c r="W746" s="45"/>
    </row>
    <row r="747" spans="1:23" x14ac:dyDescent="0.25">
      <c r="A747" s="84"/>
      <c r="F747" s="76"/>
      <c r="Q747" s="86"/>
      <c r="S747" s="76"/>
      <c r="T747" s="76"/>
      <c r="U747" s="44"/>
      <c r="V747" s="80"/>
      <c r="W747" s="45"/>
    </row>
    <row r="748" spans="1:23" x14ac:dyDescent="0.25">
      <c r="A748" s="84"/>
      <c r="F748" s="76"/>
      <c r="Q748" s="86"/>
      <c r="S748" s="76"/>
      <c r="T748" s="76"/>
      <c r="U748" s="44"/>
      <c r="V748" s="80"/>
      <c r="W748" s="45"/>
    </row>
    <row r="749" spans="1:23" x14ac:dyDescent="0.25">
      <c r="A749" s="84"/>
      <c r="F749" s="76"/>
      <c r="Q749" s="86"/>
      <c r="S749" s="76"/>
      <c r="T749" s="76"/>
      <c r="U749" s="44"/>
      <c r="V749" s="80"/>
      <c r="W749" s="45"/>
    </row>
    <row r="750" spans="1:23" x14ac:dyDescent="0.25">
      <c r="A750" s="84"/>
      <c r="F750" s="76"/>
      <c r="Q750" s="86"/>
      <c r="S750" s="76"/>
      <c r="T750" s="76"/>
      <c r="U750" s="44"/>
      <c r="V750" s="80"/>
      <c r="W750" s="45"/>
    </row>
    <row r="751" spans="1:23" x14ac:dyDescent="0.25">
      <c r="A751" s="84"/>
      <c r="F751" s="76"/>
      <c r="Q751" s="86"/>
      <c r="S751" s="76"/>
      <c r="T751" s="76"/>
      <c r="U751" s="44"/>
      <c r="V751" s="80"/>
      <c r="W751" s="45"/>
    </row>
    <row r="752" spans="1:23" x14ac:dyDescent="0.25">
      <c r="A752" s="84"/>
      <c r="F752" s="76"/>
      <c r="Q752" s="86"/>
      <c r="S752" s="76"/>
      <c r="T752" s="76"/>
      <c r="U752" s="44"/>
      <c r="V752" s="80"/>
      <c r="W752" s="45"/>
    </row>
    <row r="753" spans="1:23" x14ac:dyDescent="0.25">
      <c r="A753" s="84"/>
      <c r="F753" s="76"/>
      <c r="Q753" s="86"/>
      <c r="S753" s="76"/>
      <c r="T753" s="76"/>
      <c r="U753" s="44"/>
      <c r="V753" s="80"/>
      <c r="W753" s="45"/>
    </row>
    <row r="754" spans="1:23" x14ac:dyDescent="0.25">
      <c r="A754" s="84"/>
      <c r="F754" s="76"/>
      <c r="Q754" s="86"/>
      <c r="S754" s="76"/>
      <c r="T754" s="76"/>
      <c r="U754" s="44"/>
      <c r="V754" s="80"/>
      <c r="W754" s="45"/>
    </row>
    <row r="755" spans="1:23" x14ac:dyDescent="0.25">
      <c r="A755" s="84"/>
      <c r="F755" s="76"/>
      <c r="Q755" s="86"/>
      <c r="S755" s="76"/>
      <c r="T755" s="76"/>
      <c r="U755" s="44"/>
      <c r="V755" s="80"/>
      <c r="W755" s="45"/>
    </row>
    <row r="756" spans="1:23" x14ac:dyDescent="0.25">
      <c r="A756" s="84"/>
      <c r="F756" s="76"/>
      <c r="Q756" s="86"/>
      <c r="S756" s="76"/>
      <c r="T756" s="76"/>
      <c r="U756" s="44"/>
      <c r="V756" s="80"/>
      <c r="W756" s="45"/>
    </row>
    <row r="757" spans="1:23" x14ac:dyDescent="0.25">
      <c r="A757" s="84"/>
      <c r="F757" s="76"/>
      <c r="Q757" s="86"/>
      <c r="S757" s="76"/>
      <c r="T757" s="76"/>
      <c r="U757" s="44"/>
      <c r="V757" s="80"/>
      <c r="W757" s="45"/>
    </row>
    <row r="758" spans="1:23" x14ac:dyDescent="0.25">
      <c r="A758" s="84"/>
      <c r="F758" s="76"/>
      <c r="Q758" s="86"/>
      <c r="S758" s="76"/>
      <c r="T758" s="76"/>
      <c r="U758" s="44"/>
      <c r="V758" s="80"/>
      <c r="W758" s="45"/>
    </row>
    <row r="759" spans="1:23" x14ac:dyDescent="0.25">
      <c r="A759" s="84"/>
      <c r="F759" s="76"/>
      <c r="Q759" s="86"/>
      <c r="S759" s="76"/>
      <c r="T759" s="76"/>
      <c r="U759" s="44"/>
      <c r="V759" s="80"/>
      <c r="W759" s="45"/>
    </row>
    <row r="760" spans="1:23" x14ac:dyDescent="0.25">
      <c r="A760" s="84"/>
      <c r="F760" s="76"/>
      <c r="Q760" s="86"/>
      <c r="S760" s="76"/>
      <c r="T760" s="76"/>
      <c r="U760" s="44"/>
      <c r="V760" s="80"/>
      <c r="W760" s="45"/>
    </row>
    <row r="761" spans="1:23" x14ac:dyDescent="0.25">
      <c r="A761" s="84"/>
      <c r="F761" s="76"/>
      <c r="Q761" s="86"/>
      <c r="S761" s="76"/>
      <c r="T761" s="76"/>
      <c r="U761" s="44"/>
      <c r="V761" s="80"/>
      <c r="W761" s="45"/>
    </row>
    <row r="762" spans="1:23" x14ac:dyDescent="0.25">
      <c r="A762" s="84"/>
      <c r="F762" s="76"/>
      <c r="Q762" s="86"/>
      <c r="S762" s="76"/>
      <c r="T762" s="76"/>
      <c r="U762" s="44"/>
      <c r="V762" s="80"/>
      <c r="W762" s="45"/>
    </row>
    <row r="763" spans="1:23" x14ac:dyDescent="0.25">
      <c r="A763" s="84"/>
      <c r="F763" s="76"/>
      <c r="Q763" s="86"/>
      <c r="S763" s="76"/>
      <c r="T763" s="76"/>
      <c r="U763" s="44"/>
      <c r="V763" s="80"/>
      <c r="W763" s="45"/>
    </row>
    <row r="764" spans="1:23" x14ac:dyDescent="0.25">
      <c r="A764" s="84"/>
      <c r="F764" s="76"/>
      <c r="Q764" s="86"/>
      <c r="S764" s="76"/>
      <c r="T764" s="76"/>
      <c r="U764" s="44"/>
      <c r="V764" s="80"/>
      <c r="W764" s="45"/>
    </row>
    <row r="765" spans="1:23" x14ac:dyDescent="0.25">
      <c r="A765" s="84"/>
      <c r="F765" s="76"/>
      <c r="Q765" s="86"/>
      <c r="S765" s="76"/>
      <c r="T765" s="76"/>
      <c r="U765" s="44"/>
      <c r="V765" s="80"/>
      <c r="W765" s="45"/>
    </row>
    <row r="766" spans="1:23" x14ac:dyDescent="0.25">
      <c r="A766" s="84"/>
      <c r="F766" s="76"/>
      <c r="Q766" s="86"/>
      <c r="S766" s="76"/>
      <c r="T766" s="76"/>
      <c r="U766" s="44"/>
      <c r="V766" s="80"/>
      <c r="W766" s="45"/>
    </row>
    <row r="767" spans="1:23" x14ac:dyDescent="0.25">
      <c r="A767" s="84"/>
      <c r="F767" s="76"/>
      <c r="Q767" s="86"/>
      <c r="S767" s="76"/>
      <c r="T767" s="76"/>
      <c r="U767" s="44"/>
      <c r="V767" s="80"/>
      <c r="W767" s="45"/>
    </row>
    <row r="768" spans="1:23" x14ac:dyDescent="0.25">
      <c r="A768" s="84"/>
      <c r="F768" s="76"/>
      <c r="Q768" s="86"/>
      <c r="S768" s="76"/>
      <c r="T768" s="76"/>
      <c r="U768" s="44"/>
      <c r="V768" s="80"/>
      <c r="W768" s="45"/>
    </row>
    <row r="769" spans="1:23" x14ac:dyDescent="0.25">
      <c r="A769" s="84"/>
      <c r="F769" s="76"/>
      <c r="Q769" s="86"/>
      <c r="S769" s="76"/>
      <c r="T769" s="76"/>
      <c r="U769" s="44"/>
      <c r="V769" s="80"/>
      <c r="W769" s="45"/>
    </row>
    <row r="770" spans="1:23" x14ac:dyDescent="0.25">
      <c r="A770" s="84"/>
      <c r="F770" s="76"/>
      <c r="Q770" s="86"/>
      <c r="S770" s="76"/>
      <c r="T770" s="76"/>
      <c r="U770" s="44"/>
      <c r="V770" s="80"/>
      <c r="W770" s="45"/>
    </row>
    <row r="771" spans="1:23" x14ac:dyDescent="0.25">
      <c r="A771" s="84"/>
      <c r="F771" s="76"/>
      <c r="Q771" s="86"/>
      <c r="S771" s="76"/>
      <c r="T771" s="76"/>
      <c r="U771" s="44"/>
      <c r="V771" s="80"/>
      <c r="W771" s="45"/>
    </row>
    <row r="772" spans="1:23" x14ac:dyDescent="0.25">
      <c r="A772" s="84"/>
      <c r="F772" s="76"/>
      <c r="Q772" s="86"/>
      <c r="S772" s="76"/>
      <c r="T772" s="76"/>
      <c r="U772" s="44"/>
      <c r="V772" s="80"/>
      <c r="W772" s="45"/>
    </row>
    <row r="773" spans="1:23" x14ac:dyDescent="0.25">
      <c r="A773" s="84"/>
      <c r="F773" s="76"/>
      <c r="Q773" s="86"/>
      <c r="S773" s="76"/>
      <c r="T773" s="76"/>
      <c r="U773" s="44"/>
      <c r="V773" s="80"/>
      <c r="W773" s="45"/>
    </row>
    <row r="774" spans="1:23" x14ac:dyDescent="0.25">
      <c r="A774" s="84"/>
      <c r="F774" s="76"/>
      <c r="Q774" s="86"/>
      <c r="S774" s="76"/>
      <c r="T774" s="76"/>
      <c r="U774" s="44"/>
      <c r="V774" s="80"/>
      <c r="W774" s="45"/>
    </row>
    <row r="775" spans="1:23" x14ac:dyDescent="0.25">
      <c r="A775" s="84"/>
      <c r="F775" s="76"/>
      <c r="Q775" s="86"/>
      <c r="S775" s="76"/>
      <c r="T775" s="76"/>
      <c r="U775" s="44"/>
      <c r="V775" s="80"/>
      <c r="W775" s="45"/>
    </row>
    <row r="776" spans="1:23" x14ac:dyDescent="0.25">
      <c r="A776" s="84"/>
      <c r="F776" s="76"/>
      <c r="Q776" s="86"/>
      <c r="S776" s="76"/>
      <c r="T776" s="76"/>
      <c r="U776" s="44"/>
      <c r="V776" s="80"/>
      <c r="W776" s="45"/>
    </row>
    <row r="777" spans="1:23" x14ac:dyDescent="0.25">
      <c r="A777" s="84"/>
      <c r="F777" s="76"/>
      <c r="Q777" s="86"/>
      <c r="S777" s="76"/>
      <c r="T777" s="76"/>
      <c r="U777" s="44"/>
      <c r="V777" s="80"/>
      <c r="W777" s="45"/>
    </row>
    <row r="778" spans="1:23" x14ac:dyDescent="0.25">
      <c r="A778" s="84"/>
      <c r="F778" s="76"/>
      <c r="Q778" s="86"/>
      <c r="S778" s="76"/>
      <c r="T778" s="76"/>
      <c r="U778" s="44"/>
      <c r="V778" s="80"/>
      <c r="W778" s="45"/>
    </row>
    <row r="779" spans="1:23" x14ac:dyDescent="0.25">
      <c r="A779" s="84"/>
      <c r="F779" s="76"/>
      <c r="Q779" s="86"/>
      <c r="S779" s="76"/>
      <c r="T779" s="76"/>
      <c r="U779" s="44"/>
      <c r="V779" s="80"/>
      <c r="W779" s="45"/>
    </row>
    <row r="780" spans="1:23" x14ac:dyDescent="0.25">
      <c r="A780" s="84"/>
      <c r="F780" s="76"/>
      <c r="Q780" s="86"/>
      <c r="S780" s="76"/>
      <c r="T780" s="76"/>
      <c r="U780" s="44"/>
      <c r="V780" s="80"/>
      <c r="W780" s="45"/>
    </row>
    <row r="781" spans="1:23" x14ac:dyDescent="0.25">
      <c r="A781" s="84"/>
      <c r="F781" s="76"/>
      <c r="Q781" s="86"/>
      <c r="S781" s="76"/>
      <c r="T781" s="76"/>
      <c r="U781" s="44"/>
      <c r="V781" s="80"/>
      <c r="W781" s="45"/>
    </row>
    <row r="782" spans="1:23" x14ac:dyDescent="0.25">
      <c r="A782" s="84"/>
      <c r="F782" s="76"/>
      <c r="Q782" s="86"/>
      <c r="S782" s="76"/>
      <c r="T782" s="76"/>
      <c r="U782" s="44"/>
      <c r="V782" s="80"/>
      <c r="W782" s="45"/>
    </row>
    <row r="783" spans="1:23" x14ac:dyDescent="0.25">
      <c r="A783" s="84"/>
      <c r="F783" s="76"/>
      <c r="Q783" s="86"/>
      <c r="S783" s="76"/>
      <c r="T783" s="76"/>
      <c r="U783" s="44"/>
      <c r="V783" s="80"/>
      <c r="W783" s="45"/>
    </row>
    <row r="784" spans="1:23" x14ac:dyDescent="0.25">
      <c r="A784" s="84"/>
      <c r="F784" s="76"/>
      <c r="Q784" s="86"/>
      <c r="S784" s="76"/>
      <c r="T784" s="76"/>
      <c r="U784" s="44"/>
      <c r="V784" s="80"/>
      <c r="W784" s="45"/>
    </row>
    <row r="785" spans="1:23" x14ac:dyDescent="0.25">
      <c r="A785" s="84"/>
      <c r="F785" s="76"/>
      <c r="Q785" s="86"/>
      <c r="S785" s="76"/>
      <c r="T785" s="76"/>
      <c r="U785" s="44"/>
      <c r="V785" s="80"/>
      <c r="W785" s="45"/>
    </row>
    <row r="786" spans="1:23" x14ac:dyDescent="0.25">
      <c r="A786" s="84"/>
      <c r="F786" s="76"/>
      <c r="Q786" s="86"/>
      <c r="S786" s="76"/>
      <c r="T786" s="76"/>
      <c r="U786" s="44"/>
      <c r="V786" s="80"/>
      <c r="W786" s="45"/>
    </row>
    <row r="787" spans="1:23" x14ac:dyDescent="0.25">
      <c r="A787" s="84"/>
      <c r="F787" s="76"/>
      <c r="Q787" s="86"/>
      <c r="S787" s="76"/>
      <c r="T787" s="76"/>
      <c r="U787" s="44"/>
      <c r="V787" s="80"/>
      <c r="W787" s="45"/>
    </row>
    <row r="788" spans="1:23" x14ac:dyDescent="0.25">
      <c r="A788" s="84"/>
      <c r="F788" s="76"/>
      <c r="Q788" s="86"/>
      <c r="S788" s="76"/>
      <c r="T788" s="76"/>
      <c r="U788" s="44"/>
      <c r="V788" s="80"/>
      <c r="W788" s="45"/>
    </row>
    <row r="789" spans="1:23" x14ac:dyDescent="0.25">
      <c r="A789" s="84"/>
      <c r="F789" s="76"/>
      <c r="Q789" s="86"/>
      <c r="S789" s="76"/>
      <c r="T789" s="76"/>
      <c r="U789" s="44"/>
      <c r="V789" s="80"/>
      <c r="W789" s="45"/>
    </row>
    <row r="790" spans="1:23" x14ac:dyDescent="0.25">
      <c r="A790" s="84"/>
      <c r="F790" s="76"/>
      <c r="Q790" s="86"/>
      <c r="S790" s="76"/>
      <c r="T790" s="76"/>
      <c r="U790" s="44"/>
      <c r="V790" s="80"/>
      <c r="W790" s="45"/>
    </row>
    <row r="791" spans="1:23" x14ac:dyDescent="0.25">
      <c r="A791" s="84"/>
      <c r="F791" s="76"/>
      <c r="Q791" s="86"/>
      <c r="S791" s="76"/>
      <c r="T791" s="76"/>
      <c r="U791" s="44"/>
      <c r="V791" s="80"/>
      <c r="W791" s="45"/>
    </row>
    <row r="792" spans="1:23" x14ac:dyDescent="0.25">
      <c r="A792" s="84"/>
      <c r="F792" s="76"/>
      <c r="Q792" s="86"/>
      <c r="S792" s="76"/>
      <c r="T792" s="76"/>
      <c r="U792" s="44"/>
      <c r="V792" s="80"/>
      <c r="W792" s="45"/>
    </row>
    <row r="793" spans="1:23" x14ac:dyDescent="0.25">
      <c r="A793" s="84"/>
      <c r="F793" s="76"/>
      <c r="Q793" s="86"/>
      <c r="S793" s="76"/>
      <c r="T793" s="76"/>
      <c r="U793" s="44"/>
      <c r="V793" s="80"/>
      <c r="W793" s="45"/>
    </row>
    <row r="794" spans="1:23" x14ac:dyDescent="0.25">
      <c r="A794" s="84"/>
      <c r="F794" s="76"/>
      <c r="Q794" s="86"/>
      <c r="S794" s="76"/>
      <c r="T794" s="76"/>
      <c r="U794" s="44"/>
      <c r="V794" s="80"/>
      <c r="W794" s="45"/>
    </row>
    <row r="795" spans="1:23" x14ac:dyDescent="0.25">
      <c r="A795" s="84"/>
      <c r="F795" s="76"/>
      <c r="Q795" s="86"/>
      <c r="S795" s="76"/>
      <c r="T795" s="76"/>
      <c r="U795" s="44"/>
      <c r="V795" s="80"/>
      <c r="W795" s="45"/>
    </row>
    <row r="796" spans="1:23" x14ac:dyDescent="0.25">
      <c r="A796" s="84"/>
      <c r="F796" s="76"/>
      <c r="Q796" s="86"/>
      <c r="S796" s="76"/>
      <c r="T796" s="76"/>
      <c r="U796" s="44"/>
      <c r="V796" s="80"/>
      <c r="W796" s="45"/>
    </row>
    <row r="797" spans="1:23" x14ac:dyDescent="0.25">
      <c r="A797" s="84"/>
      <c r="F797" s="76"/>
      <c r="Q797" s="86"/>
      <c r="S797" s="76"/>
      <c r="T797" s="76"/>
      <c r="U797" s="44"/>
      <c r="V797" s="80"/>
      <c r="W797" s="45"/>
    </row>
    <row r="798" spans="1:23" x14ac:dyDescent="0.25">
      <c r="A798" s="84"/>
      <c r="F798" s="76"/>
      <c r="Q798" s="86"/>
      <c r="S798" s="76"/>
      <c r="T798" s="76"/>
      <c r="U798" s="44"/>
      <c r="V798" s="80"/>
      <c r="W798" s="45"/>
    </row>
    <row r="799" spans="1:23" x14ac:dyDescent="0.25">
      <c r="A799" s="84"/>
      <c r="F799" s="76"/>
      <c r="Q799" s="86"/>
      <c r="S799" s="76"/>
      <c r="T799" s="76"/>
      <c r="U799" s="44"/>
      <c r="V799" s="80"/>
      <c r="W799" s="45"/>
    </row>
    <row r="800" spans="1:23" x14ac:dyDescent="0.25">
      <c r="A800" s="84"/>
      <c r="F800" s="76"/>
      <c r="Q800" s="86"/>
      <c r="S800" s="76"/>
      <c r="T800" s="76"/>
      <c r="U800" s="44"/>
      <c r="V800" s="80"/>
      <c r="W800" s="45"/>
    </row>
    <row r="801" spans="1:23" x14ac:dyDescent="0.25">
      <c r="A801" s="84"/>
      <c r="F801" s="76"/>
      <c r="Q801" s="86"/>
      <c r="S801" s="76"/>
      <c r="T801" s="76"/>
      <c r="U801" s="44"/>
      <c r="V801" s="80"/>
      <c r="W801" s="45"/>
    </row>
    <row r="802" spans="1:23" x14ac:dyDescent="0.25">
      <c r="A802" s="84"/>
      <c r="F802" s="76"/>
      <c r="Q802" s="86"/>
      <c r="S802" s="76"/>
      <c r="T802" s="76"/>
      <c r="U802" s="44"/>
      <c r="V802" s="80"/>
      <c r="W802" s="45"/>
    </row>
    <row r="803" spans="1:23" x14ac:dyDescent="0.25">
      <c r="A803" s="84"/>
      <c r="F803" s="76"/>
      <c r="Q803" s="86"/>
      <c r="S803" s="76"/>
      <c r="T803" s="76"/>
      <c r="U803" s="44"/>
      <c r="V803" s="80"/>
      <c r="W803" s="45"/>
    </row>
    <row r="804" spans="1:23" x14ac:dyDescent="0.25">
      <c r="A804" s="84"/>
      <c r="F804" s="76"/>
      <c r="Q804" s="86"/>
      <c r="S804" s="76"/>
      <c r="T804" s="76"/>
      <c r="U804" s="44"/>
      <c r="V804" s="80"/>
      <c r="W804" s="45"/>
    </row>
    <row r="805" spans="1:23" x14ac:dyDescent="0.25">
      <c r="A805" s="84"/>
      <c r="F805" s="76"/>
      <c r="Q805" s="86"/>
      <c r="S805" s="76"/>
      <c r="T805" s="76"/>
      <c r="U805" s="44"/>
      <c r="V805" s="80"/>
      <c r="W805" s="45"/>
    </row>
    <row r="806" spans="1:23" x14ac:dyDescent="0.25">
      <c r="A806" s="84"/>
      <c r="F806" s="76"/>
      <c r="Q806" s="86"/>
      <c r="S806" s="76"/>
      <c r="T806" s="76"/>
      <c r="U806" s="44"/>
      <c r="V806" s="80"/>
      <c r="W806" s="45"/>
    </row>
    <row r="807" spans="1:23" x14ac:dyDescent="0.25">
      <c r="A807" s="84"/>
      <c r="F807" s="76"/>
      <c r="Q807" s="86"/>
      <c r="S807" s="76"/>
      <c r="T807" s="76"/>
      <c r="U807" s="44"/>
      <c r="V807" s="80"/>
      <c r="W807" s="45"/>
    </row>
    <row r="808" spans="1:23" x14ac:dyDescent="0.25">
      <c r="A808" s="84"/>
      <c r="F808" s="76"/>
      <c r="Q808" s="86"/>
      <c r="S808" s="76"/>
      <c r="T808" s="76"/>
      <c r="U808" s="44"/>
      <c r="V808" s="80"/>
      <c r="W808" s="45"/>
    </row>
    <row r="809" spans="1:23" x14ac:dyDescent="0.25">
      <c r="A809" s="84"/>
      <c r="F809" s="76"/>
      <c r="Q809" s="86"/>
      <c r="S809" s="76"/>
      <c r="T809" s="76"/>
      <c r="U809" s="44"/>
      <c r="V809" s="80"/>
      <c r="W809" s="45"/>
    </row>
    <row r="810" spans="1:23" x14ac:dyDescent="0.25">
      <c r="A810" s="84"/>
      <c r="F810" s="76"/>
      <c r="Q810" s="86"/>
      <c r="S810" s="76"/>
      <c r="T810" s="76"/>
      <c r="U810" s="44"/>
      <c r="V810" s="80"/>
      <c r="W810" s="45"/>
    </row>
    <row r="811" spans="1:23" x14ac:dyDescent="0.25">
      <c r="A811" s="84"/>
      <c r="F811" s="76"/>
      <c r="Q811" s="86"/>
      <c r="S811" s="76"/>
      <c r="T811" s="76"/>
      <c r="U811" s="44"/>
      <c r="V811" s="80"/>
      <c r="W811" s="45"/>
    </row>
    <row r="812" spans="1:23" x14ac:dyDescent="0.25">
      <c r="A812" s="84"/>
      <c r="F812" s="76"/>
      <c r="Q812" s="86"/>
      <c r="S812" s="76"/>
      <c r="T812" s="76"/>
      <c r="U812" s="44"/>
      <c r="V812" s="80"/>
      <c r="W812" s="45"/>
    </row>
    <row r="813" spans="1:23" x14ac:dyDescent="0.25">
      <c r="A813" s="84"/>
      <c r="F813" s="76"/>
      <c r="Q813" s="86"/>
      <c r="S813" s="76"/>
      <c r="T813" s="76"/>
      <c r="U813" s="44"/>
      <c r="V813" s="80"/>
      <c r="W813" s="45"/>
    </row>
    <row r="814" spans="1:23" x14ac:dyDescent="0.25">
      <c r="A814" s="84"/>
      <c r="F814" s="76"/>
      <c r="Q814" s="86"/>
      <c r="S814" s="76"/>
      <c r="T814" s="76"/>
      <c r="U814" s="44"/>
      <c r="V814" s="80"/>
      <c r="W814" s="45"/>
    </row>
    <row r="815" spans="1:23" x14ac:dyDescent="0.25">
      <c r="A815" s="84"/>
      <c r="F815" s="76"/>
      <c r="Q815" s="86"/>
      <c r="S815" s="76"/>
      <c r="T815" s="76"/>
      <c r="U815" s="44"/>
      <c r="V815" s="80"/>
      <c r="W815" s="45"/>
    </row>
    <row r="816" spans="1:23" x14ac:dyDescent="0.25">
      <c r="A816" s="84"/>
      <c r="F816" s="76"/>
      <c r="Q816" s="86"/>
      <c r="S816" s="76"/>
      <c r="T816" s="76"/>
      <c r="U816" s="44"/>
      <c r="V816" s="80"/>
      <c r="W816" s="45"/>
    </row>
    <row r="817" spans="1:23" x14ac:dyDescent="0.25">
      <c r="A817" s="84"/>
      <c r="F817" s="76"/>
      <c r="Q817" s="86"/>
      <c r="S817" s="76"/>
      <c r="T817" s="76"/>
      <c r="U817" s="44"/>
      <c r="V817" s="80"/>
      <c r="W817" s="45"/>
    </row>
    <row r="818" spans="1:23" x14ac:dyDescent="0.25">
      <c r="A818" s="84"/>
      <c r="F818" s="76"/>
      <c r="Q818" s="86"/>
      <c r="S818" s="76"/>
      <c r="T818" s="76"/>
      <c r="U818" s="44"/>
      <c r="V818" s="80"/>
      <c r="W818" s="45"/>
    </row>
    <row r="819" spans="1:23" x14ac:dyDescent="0.25">
      <c r="A819" s="84"/>
      <c r="F819" s="76"/>
      <c r="Q819" s="86"/>
      <c r="S819" s="76"/>
      <c r="T819" s="76"/>
      <c r="U819" s="44"/>
      <c r="V819" s="80"/>
      <c r="W819" s="45"/>
    </row>
    <row r="820" spans="1:23" x14ac:dyDescent="0.25">
      <c r="A820" s="84"/>
      <c r="F820" s="76"/>
      <c r="Q820" s="86"/>
      <c r="S820" s="76"/>
      <c r="T820" s="76"/>
      <c r="U820" s="44"/>
      <c r="V820" s="80"/>
      <c r="W820" s="45"/>
    </row>
    <row r="821" spans="1:23" x14ac:dyDescent="0.25">
      <c r="A821" s="84"/>
      <c r="F821" s="76"/>
      <c r="Q821" s="86"/>
      <c r="S821" s="76"/>
      <c r="T821" s="76"/>
      <c r="U821" s="44"/>
      <c r="V821" s="80"/>
      <c r="W821" s="45"/>
    </row>
    <row r="822" spans="1:23" x14ac:dyDescent="0.25">
      <c r="A822" s="84"/>
      <c r="F822" s="76"/>
      <c r="Q822" s="86"/>
      <c r="S822" s="76"/>
      <c r="T822" s="76"/>
      <c r="U822" s="44"/>
      <c r="V822" s="80"/>
      <c r="W822" s="45"/>
    </row>
    <row r="823" spans="1:23" x14ac:dyDescent="0.25">
      <c r="A823" s="84"/>
      <c r="F823" s="76"/>
      <c r="Q823" s="86"/>
      <c r="S823" s="76"/>
      <c r="T823" s="76"/>
      <c r="U823" s="44"/>
      <c r="V823" s="80"/>
      <c r="W823" s="45"/>
    </row>
    <row r="824" spans="1:23" x14ac:dyDescent="0.25">
      <c r="A824" s="84"/>
      <c r="F824" s="76"/>
      <c r="Q824" s="86"/>
      <c r="S824" s="76"/>
      <c r="T824" s="76"/>
      <c r="U824" s="44"/>
      <c r="V824" s="80"/>
      <c r="W824" s="45"/>
    </row>
    <row r="825" spans="1:23" x14ac:dyDescent="0.25">
      <c r="A825" s="84"/>
      <c r="F825" s="76"/>
      <c r="Q825" s="86"/>
      <c r="S825" s="76"/>
      <c r="T825" s="76"/>
      <c r="U825" s="44"/>
      <c r="V825" s="80"/>
      <c r="W825" s="45"/>
    </row>
    <row r="826" spans="1:23" x14ac:dyDescent="0.25">
      <c r="A826" s="84"/>
      <c r="F826" s="76"/>
      <c r="Q826" s="86"/>
      <c r="S826" s="76"/>
      <c r="T826" s="76"/>
      <c r="U826" s="44"/>
      <c r="V826" s="80"/>
      <c r="W826" s="45"/>
    </row>
    <row r="827" spans="1:23" x14ac:dyDescent="0.25">
      <c r="A827" s="84"/>
      <c r="F827" s="76"/>
      <c r="Q827" s="86"/>
      <c r="S827" s="76"/>
      <c r="T827" s="76"/>
      <c r="U827" s="44"/>
      <c r="V827" s="80"/>
      <c r="W827" s="45"/>
    </row>
    <row r="828" spans="1:23" x14ac:dyDescent="0.25">
      <c r="A828" s="84"/>
      <c r="F828" s="76"/>
      <c r="Q828" s="86"/>
      <c r="S828" s="76"/>
      <c r="T828" s="76"/>
      <c r="U828" s="44"/>
      <c r="V828" s="80"/>
      <c r="W828" s="45"/>
    </row>
    <row r="829" spans="1:23" x14ac:dyDescent="0.25">
      <c r="A829" s="84"/>
      <c r="F829" s="76"/>
      <c r="Q829" s="86"/>
      <c r="S829" s="76"/>
      <c r="T829" s="76"/>
      <c r="U829" s="44"/>
      <c r="V829" s="80"/>
      <c r="W829" s="45"/>
    </row>
    <row r="830" spans="1:23" x14ac:dyDescent="0.25">
      <c r="A830" s="84"/>
      <c r="F830" s="76"/>
      <c r="Q830" s="86"/>
      <c r="S830" s="76"/>
      <c r="T830" s="76"/>
      <c r="U830" s="44"/>
      <c r="V830" s="80"/>
      <c r="W830" s="45"/>
    </row>
    <row r="831" spans="1:23" x14ac:dyDescent="0.25">
      <c r="A831" s="84"/>
      <c r="F831" s="76"/>
      <c r="Q831" s="86"/>
      <c r="S831" s="76"/>
      <c r="T831" s="76"/>
      <c r="U831" s="44"/>
      <c r="V831" s="80"/>
      <c r="W831" s="45"/>
    </row>
    <row r="832" spans="1:23" x14ac:dyDescent="0.25">
      <c r="A832" s="84"/>
      <c r="F832" s="76"/>
      <c r="Q832" s="86"/>
      <c r="S832" s="76"/>
      <c r="T832" s="76"/>
      <c r="U832" s="44"/>
      <c r="V832" s="80"/>
      <c r="W832" s="45"/>
    </row>
    <row r="833" spans="1:23" x14ac:dyDescent="0.25">
      <c r="A833" s="84"/>
      <c r="F833" s="76"/>
      <c r="Q833" s="86"/>
      <c r="S833" s="76"/>
      <c r="T833" s="76"/>
      <c r="U833" s="44"/>
      <c r="V833" s="80"/>
      <c r="W833" s="45"/>
    </row>
    <row r="834" spans="1:23" x14ac:dyDescent="0.25">
      <c r="A834" s="84"/>
      <c r="F834" s="76"/>
      <c r="Q834" s="86"/>
      <c r="S834" s="76"/>
      <c r="T834" s="76"/>
      <c r="U834" s="44"/>
      <c r="V834" s="80"/>
      <c r="W834" s="45"/>
    </row>
    <row r="835" spans="1:23" x14ac:dyDescent="0.25">
      <c r="A835" s="84"/>
      <c r="F835" s="76"/>
      <c r="Q835" s="86"/>
      <c r="S835" s="76"/>
      <c r="T835" s="76"/>
      <c r="U835" s="44"/>
      <c r="V835" s="80"/>
      <c r="W835" s="45"/>
    </row>
    <row r="836" spans="1:23" x14ac:dyDescent="0.25">
      <c r="A836" s="84"/>
      <c r="F836" s="76"/>
      <c r="Q836" s="86"/>
      <c r="S836" s="76"/>
      <c r="T836" s="76"/>
      <c r="U836" s="44"/>
      <c r="V836" s="80"/>
      <c r="W836" s="45"/>
    </row>
    <row r="837" spans="1:23" x14ac:dyDescent="0.25">
      <c r="A837" s="84"/>
      <c r="F837" s="76"/>
      <c r="Q837" s="86"/>
      <c r="S837" s="76"/>
      <c r="T837" s="76"/>
      <c r="U837" s="44"/>
      <c r="V837" s="80"/>
      <c r="W837" s="45"/>
    </row>
    <row r="838" spans="1:23" x14ac:dyDescent="0.25">
      <c r="A838" s="84"/>
      <c r="F838" s="76"/>
      <c r="Q838" s="86"/>
      <c r="S838" s="76"/>
      <c r="T838" s="76"/>
      <c r="U838" s="44"/>
      <c r="V838" s="80"/>
      <c r="W838" s="45"/>
    </row>
    <row r="839" spans="1:23" x14ac:dyDescent="0.25">
      <c r="A839" s="84"/>
      <c r="F839" s="76"/>
      <c r="Q839" s="86"/>
      <c r="S839" s="76"/>
      <c r="T839" s="76"/>
      <c r="U839" s="44"/>
      <c r="V839" s="80"/>
      <c r="W839" s="45"/>
    </row>
    <row r="840" spans="1:23" x14ac:dyDescent="0.25">
      <c r="A840" s="84"/>
      <c r="F840" s="76"/>
      <c r="Q840" s="86"/>
      <c r="S840" s="76"/>
      <c r="T840" s="76"/>
      <c r="U840" s="44"/>
      <c r="V840" s="80"/>
      <c r="W840" s="45"/>
    </row>
    <row r="841" spans="1:23" x14ac:dyDescent="0.25">
      <c r="A841" s="84"/>
      <c r="F841" s="76"/>
      <c r="Q841" s="86"/>
      <c r="S841" s="76"/>
      <c r="T841" s="76"/>
      <c r="U841" s="44"/>
      <c r="V841" s="80"/>
      <c r="W841" s="45"/>
    </row>
    <row r="842" spans="1:23" x14ac:dyDescent="0.25">
      <c r="A842" s="84"/>
      <c r="F842" s="76"/>
      <c r="Q842" s="86"/>
      <c r="S842" s="76"/>
      <c r="T842" s="76"/>
      <c r="U842" s="44"/>
      <c r="V842" s="80"/>
      <c r="W842" s="45"/>
    </row>
    <row r="843" spans="1:23" x14ac:dyDescent="0.25">
      <c r="A843" s="84"/>
      <c r="F843" s="76"/>
      <c r="Q843" s="86"/>
      <c r="S843" s="76"/>
      <c r="T843" s="76"/>
      <c r="U843" s="44"/>
      <c r="V843" s="80"/>
      <c r="W843" s="45"/>
    </row>
    <row r="844" spans="1:23" x14ac:dyDescent="0.25">
      <c r="A844" s="84"/>
      <c r="F844" s="76"/>
      <c r="Q844" s="86"/>
      <c r="S844" s="76"/>
      <c r="T844" s="76"/>
      <c r="U844" s="44"/>
      <c r="V844" s="80"/>
      <c r="W844" s="45"/>
    </row>
    <row r="845" spans="1:23" x14ac:dyDescent="0.25">
      <c r="A845" s="84"/>
      <c r="F845" s="76"/>
      <c r="Q845" s="86"/>
      <c r="S845" s="76"/>
      <c r="T845" s="76"/>
      <c r="U845" s="44"/>
      <c r="V845" s="80"/>
      <c r="W845" s="45"/>
    </row>
    <row r="846" spans="1:23" x14ac:dyDescent="0.25">
      <c r="A846" s="84"/>
      <c r="F846" s="76"/>
      <c r="Q846" s="86"/>
      <c r="S846" s="76"/>
      <c r="T846" s="76"/>
      <c r="U846" s="44"/>
      <c r="V846" s="80"/>
      <c r="W846" s="45"/>
    </row>
    <row r="847" spans="1:23" x14ac:dyDescent="0.25">
      <c r="A847" s="84"/>
      <c r="F847" s="76"/>
      <c r="Q847" s="86"/>
      <c r="S847" s="76"/>
      <c r="T847" s="76"/>
      <c r="U847" s="44"/>
      <c r="V847" s="80"/>
      <c r="W847" s="45"/>
    </row>
    <row r="848" spans="1:23" x14ac:dyDescent="0.25">
      <c r="A848" s="84"/>
      <c r="F848" s="76"/>
      <c r="Q848" s="86"/>
      <c r="S848" s="76"/>
      <c r="T848" s="76"/>
      <c r="U848" s="44"/>
      <c r="V848" s="80"/>
      <c r="W848" s="45"/>
    </row>
    <row r="849" spans="1:23" x14ac:dyDescent="0.25">
      <c r="A849" s="84"/>
      <c r="F849" s="76"/>
      <c r="Q849" s="86"/>
      <c r="S849" s="76"/>
      <c r="T849" s="76"/>
      <c r="U849" s="44"/>
      <c r="V849" s="80"/>
      <c r="W849" s="45"/>
    </row>
    <row r="850" spans="1:23" x14ac:dyDescent="0.25">
      <c r="A850" s="84"/>
      <c r="F850" s="76"/>
      <c r="Q850" s="86"/>
      <c r="S850" s="76"/>
      <c r="T850" s="76"/>
      <c r="U850" s="44"/>
      <c r="V850" s="80"/>
      <c r="W850" s="45"/>
    </row>
    <row r="851" spans="1:23" x14ac:dyDescent="0.25">
      <c r="A851" s="84"/>
      <c r="F851" s="76"/>
      <c r="Q851" s="86"/>
      <c r="S851" s="76"/>
      <c r="T851" s="76"/>
      <c r="U851" s="44"/>
      <c r="V851" s="80"/>
      <c r="W851" s="45"/>
    </row>
    <row r="852" spans="1:23" x14ac:dyDescent="0.25">
      <c r="A852" s="84"/>
      <c r="F852" s="76"/>
      <c r="Q852" s="86"/>
      <c r="S852" s="76"/>
      <c r="T852" s="76"/>
      <c r="U852" s="44"/>
      <c r="V852" s="80"/>
      <c r="W852" s="45"/>
    </row>
    <row r="853" spans="1:23" x14ac:dyDescent="0.25">
      <c r="A853" s="84"/>
      <c r="F853" s="76"/>
      <c r="Q853" s="86"/>
      <c r="S853" s="76"/>
      <c r="T853" s="76"/>
      <c r="U853" s="44"/>
      <c r="V853" s="80"/>
      <c r="W853" s="45"/>
    </row>
    <row r="854" spans="1:23" x14ac:dyDescent="0.25">
      <c r="A854" s="84"/>
      <c r="F854" s="76"/>
      <c r="Q854" s="86"/>
      <c r="S854" s="76"/>
      <c r="T854" s="76"/>
      <c r="U854" s="44"/>
      <c r="V854" s="80"/>
      <c r="W854" s="45"/>
    </row>
    <row r="855" spans="1:23" x14ac:dyDescent="0.25">
      <c r="A855" s="84"/>
      <c r="F855" s="76"/>
      <c r="Q855" s="86"/>
      <c r="S855" s="76"/>
      <c r="T855" s="76"/>
      <c r="U855" s="44"/>
      <c r="V855" s="80"/>
      <c r="W855" s="45"/>
    </row>
    <row r="856" spans="1:23" x14ac:dyDescent="0.25">
      <c r="A856" s="84"/>
      <c r="F856" s="76"/>
      <c r="Q856" s="86"/>
      <c r="S856" s="76"/>
      <c r="T856" s="76"/>
      <c r="U856" s="44"/>
      <c r="V856" s="80"/>
      <c r="W856" s="45"/>
    </row>
    <row r="857" spans="1:23" x14ac:dyDescent="0.25">
      <c r="A857" s="84"/>
      <c r="F857" s="76"/>
      <c r="Q857" s="86"/>
      <c r="S857" s="76"/>
      <c r="T857" s="76"/>
      <c r="U857" s="44"/>
      <c r="V857" s="80"/>
      <c r="W857" s="45"/>
    </row>
    <row r="858" spans="1:23" x14ac:dyDescent="0.25">
      <c r="A858" s="84"/>
      <c r="F858" s="76"/>
      <c r="Q858" s="86"/>
      <c r="S858" s="76"/>
      <c r="T858" s="76"/>
      <c r="U858" s="44"/>
      <c r="V858" s="80"/>
      <c r="W858" s="45"/>
    </row>
    <row r="859" spans="1:23" x14ac:dyDescent="0.25">
      <c r="A859" s="84"/>
      <c r="F859" s="76"/>
      <c r="Q859" s="86"/>
      <c r="S859" s="76"/>
      <c r="T859" s="76"/>
      <c r="U859" s="44"/>
      <c r="V859" s="80"/>
      <c r="W859" s="45"/>
    </row>
    <row r="860" spans="1:23" x14ac:dyDescent="0.25">
      <c r="A860" s="84"/>
      <c r="F860" s="76"/>
      <c r="Q860" s="86"/>
      <c r="S860" s="76"/>
      <c r="T860" s="76"/>
      <c r="U860" s="44"/>
      <c r="V860" s="80"/>
      <c r="W860" s="45"/>
    </row>
    <row r="861" spans="1:23" x14ac:dyDescent="0.25">
      <c r="A861" s="84"/>
      <c r="F861" s="76"/>
      <c r="Q861" s="86"/>
      <c r="S861" s="76"/>
      <c r="T861" s="76"/>
      <c r="U861" s="44"/>
      <c r="V861" s="80"/>
      <c r="W861" s="45"/>
    </row>
    <row r="862" spans="1:23" x14ac:dyDescent="0.25">
      <c r="A862" s="84"/>
      <c r="F862" s="76"/>
      <c r="Q862" s="86"/>
      <c r="S862" s="76"/>
      <c r="T862" s="76"/>
      <c r="U862" s="44"/>
      <c r="V862" s="80"/>
      <c r="W862" s="45"/>
    </row>
    <row r="863" spans="1:23" x14ac:dyDescent="0.25">
      <c r="A863" s="84"/>
      <c r="F863" s="76"/>
      <c r="Q863" s="86"/>
      <c r="S863" s="76"/>
      <c r="T863" s="76"/>
      <c r="U863" s="44"/>
      <c r="V863" s="80"/>
      <c r="W863" s="45"/>
    </row>
    <row r="864" spans="1:23" x14ac:dyDescent="0.25">
      <c r="A864" s="84"/>
      <c r="F864" s="76"/>
      <c r="Q864" s="86"/>
      <c r="S864" s="76"/>
      <c r="T864" s="76"/>
      <c r="U864" s="44"/>
      <c r="V864" s="80"/>
      <c r="W864" s="45"/>
    </row>
    <row r="865" spans="1:23" x14ac:dyDescent="0.25">
      <c r="A865" s="84"/>
      <c r="F865" s="76"/>
      <c r="Q865" s="86"/>
      <c r="S865" s="76"/>
      <c r="T865" s="76"/>
      <c r="U865" s="44"/>
      <c r="V865" s="80"/>
      <c r="W865" s="45"/>
    </row>
    <row r="866" spans="1:23" x14ac:dyDescent="0.25">
      <c r="A866" s="84"/>
      <c r="F866" s="76"/>
      <c r="Q866" s="86"/>
      <c r="S866" s="76"/>
      <c r="T866" s="76"/>
      <c r="U866" s="44"/>
      <c r="V866" s="80"/>
      <c r="W866" s="45"/>
    </row>
    <row r="867" spans="1:23" x14ac:dyDescent="0.25">
      <c r="A867" s="84"/>
      <c r="F867" s="76"/>
      <c r="Q867" s="86"/>
      <c r="S867" s="76"/>
      <c r="T867" s="76"/>
      <c r="U867" s="44"/>
      <c r="V867" s="80"/>
      <c r="W867" s="45"/>
    </row>
    <row r="868" spans="1:23" x14ac:dyDescent="0.25">
      <c r="A868" s="84"/>
      <c r="F868" s="76"/>
      <c r="Q868" s="86"/>
      <c r="S868" s="76"/>
      <c r="T868" s="76"/>
      <c r="U868" s="44"/>
      <c r="V868" s="80"/>
      <c r="W868" s="45"/>
    </row>
    <row r="869" spans="1:23" x14ac:dyDescent="0.25">
      <c r="A869" s="84"/>
      <c r="F869" s="76"/>
      <c r="Q869" s="86"/>
      <c r="S869" s="76"/>
      <c r="T869" s="76"/>
      <c r="U869" s="44"/>
      <c r="V869" s="80"/>
      <c r="W869" s="45"/>
    </row>
    <row r="870" spans="1:23" x14ac:dyDescent="0.25">
      <c r="A870" s="84"/>
      <c r="F870" s="76"/>
      <c r="Q870" s="86"/>
      <c r="S870" s="76"/>
      <c r="T870" s="76"/>
      <c r="U870" s="44"/>
      <c r="V870" s="80"/>
      <c r="W870" s="45"/>
    </row>
    <row r="871" spans="1:23" x14ac:dyDescent="0.25">
      <c r="A871" s="84"/>
      <c r="F871" s="76"/>
      <c r="Q871" s="86"/>
      <c r="S871" s="76"/>
      <c r="T871" s="76"/>
      <c r="U871" s="44"/>
      <c r="V871" s="80"/>
      <c r="W871" s="45"/>
    </row>
    <row r="872" spans="1:23" x14ac:dyDescent="0.25">
      <c r="A872" s="84"/>
      <c r="F872" s="76"/>
      <c r="Q872" s="86"/>
      <c r="S872" s="76"/>
      <c r="T872" s="76"/>
      <c r="U872" s="44"/>
      <c r="V872" s="80"/>
      <c r="W872" s="45"/>
    </row>
    <row r="873" spans="1:23" x14ac:dyDescent="0.25">
      <c r="A873" s="84"/>
      <c r="F873" s="76"/>
      <c r="Q873" s="86"/>
      <c r="S873" s="76"/>
      <c r="T873" s="76"/>
      <c r="U873" s="44"/>
      <c r="V873" s="80"/>
      <c r="W873" s="45"/>
    </row>
    <row r="874" spans="1:23" x14ac:dyDescent="0.25">
      <c r="A874" s="84"/>
      <c r="F874" s="76"/>
      <c r="Q874" s="86"/>
      <c r="S874" s="76"/>
      <c r="T874" s="76"/>
      <c r="U874" s="44"/>
      <c r="V874" s="80"/>
      <c r="W874" s="45"/>
    </row>
    <row r="875" spans="1:23" x14ac:dyDescent="0.25">
      <c r="A875" s="84"/>
      <c r="F875" s="76"/>
      <c r="Q875" s="86"/>
      <c r="S875" s="76"/>
      <c r="T875" s="76"/>
      <c r="U875" s="44"/>
      <c r="V875" s="80"/>
      <c r="W875" s="45"/>
    </row>
    <row r="876" spans="1:23" x14ac:dyDescent="0.25">
      <c r="A876" s="84"/>
      <c r="F876" s="76"/>
      <c r="Q876" s="86"/>
      <c r="S876" s="76"/>
      <c r="T876" s="76"/>
      <c r="U876" s="44"/>
      <c r="V876" s="80"/>
      <c r="W876" s="45"/>
    </row>
    <row r="877" spans="1:23" x14ac:dyDescent="0.25">
      <c r="A877" s="84"/>
      <c r="F877" s="76"/>
      <c r="Q877" s="86"/>
      <c r="S877" s="76"/>
      <c r="T877" s="76"/>
      <c r="U877" s="44"/>
      <c r="V877" s="80"/>
      <c r="W877" s="45"/>
    </row>
    <row r="878" spans="1:23" x14ac:dyDescent="0.25">
      <c r="A878" s="84"/>
      <c r="F878" s="76"/>
      <c r="Q878" s="86"/>
      <c r="S878" s="76"/>
      <c r="T878" s="76"/>
      <c r="U878" s="44"/>
      <c r="V878" s="80"/>
      <c r="W878" s="45"/>
    </row>
    <row r="879" spans="1:23" x14ac:dyDescent="0.25">
      <c r="A879" s="84"/>
      <c r="F879" s="76"/>
      <c r="Q879" s="86"/>
      <c r="S879" s="76"/>
      <c r="T879" s="76"/>
      <c r="U879" s="44"/>
      <c r="V879" s="80"/>
      <c r="W879" s="45"/>
    </row>
    <row r="880" spans="1:23" x14ac:dyDescent="0.25">
      <c r="A880" s="84"/>
      <c r="F880" s="76"/>
      <c r="Q880" s="86"/>
      <c r="S880" s="76"/>
      <c r="T880" s="76"/>
      <c r="U880" s="44"/>
      <c r="V880" s="80"/>
      <c r="W880" s="45"/>
    </row>
    <row r="881" spans="1:23" x14ac:dyDescent="0.25">
      <c r="A881" s="84"/>
      <c r="F881" s="76"/>
      <c r="Q881" s="86"/>
      <c r="S881" s="76"/>
      <c r="T881" s="76"/>
      <c r="U881" s="44"/>
      <c r="V881" s="80"/>
      <c r="W881" s="45"/>
    </row>
    <row r="882" spans="1:23" x14ac:dyDescent="0.25">
      <c r="A882" s="84"/>
      <c r="F882" s="76"/>
      <c r="Q882" s="86"/>
      <c r="S882" s="76"/>
      <c r="T882" s="76"/>
      <c r="U882" s="44"/>
      <c r="V882" s="80"/>
      <c r="W882" s="45"/>
    </row>
    <row r="883" spans="1:23" x14ac:dyDescent="0.25">
      <c r="A883" s="84"/>
      <c r="F883" s="76"/>
      <c r="Q883" s="86"/>
      <c r="S883" s="76"/>
      <c r="T883" s="76"/>
      <c r="U883" s="44"/>
      <c r="V883" s="80"/>
      <c r="W883" s="45"/>
    </row>
    <row r="884" spans="1:23" x14ac:dyDescent="0.25">
      <c r="A884" s="84"/>
      <c r="F884" s="76"/>
      <c r="Q884" s="86"/>
      <c r="S884" s="76"/>
      <c r="T884" s="76"/>
      <c r="U884" s="44"/>
      <c r="V884" s="80"/>
      <c r="W884" s="45"/>
    </row>
    <row r="885" spans="1:23" x14ac:dyDescent="0.25">
      <c r="A885" s="84"/>
      <c r="F885" s="76"/>
      <c r="Q885" s="86"/>
      <c r="S885" s="76"/>
      <c r="T885" s="76"/>
      <c r="U885" s="44"/>
      <c r="V885" s="80"/>
      <c r="W885" s="45"/>
    </row>
    <row r="886" spans="1:23" x14ac:dyDescent="0.25">
      <c r="A886" s="84"/>
      <c r="F886" s="76"/>
      <c r="Q886" s="86"/>
      <c r="S886" s="76"/>
      <c r="T886" s="76"/>
      <c r="U886" s="44"/>
      <c r="V886" s="80"/>
      <c r="W886" s="45"/>
    </row>
    <row r="887" spans="1:23" x14ac:dyDescent="0.25">
      <c r="A887" s="84"/>
      <c r="F887" s="76"/>
      <c r="Q887" s="86"/>
      <c r="S887" s="76"/>
      <c r="T887" s="76"/>
      <c r="U887" s="44"/>
      <c r="V887" s="80"/>
      <c r="W887" s="45"/>
    </row>
    <row r="888" spans="1:23" x14ac:dyDescent="0.25">
      <c r="A888" s="84"/>
      <c r="F888" s="76"/>
      <c r="Q888" s="86"/>
      <c r="S888" s="76"/>
      <c r="T888" s="76"/>
      <c r="U888" s="44"/>
      <c r="V888" s="80"/>
      <c r="W888" s="45"/>
    </row>
    <row r="889" spans="1:23" x14ac:dyDescent="0.25">
      <c r="A889" s="84"/>
      <c r="F889" s="76"/>
      <c r="Q889" s="86"/>
      <c r="S889" s="76"/>
      <c r="T889" s="76"/>
      <c r="U889" s="44"/>
      <c r="V889" s="80"/>
      <c r="W889" s="45"/>
    </row>
    <row r="890" spans="1:23" x14ac:dyDescent="0.25">
      <c r="A890" s="84"/>
      <c r="F890" s="76"/>
      <c r="Q890" s="86"/>
      <c r="S890" s="76"/>
      <c r="T890" s="76"/>
      <c r="U890" s="44"/>
      <c r="V890" s="80"/>
      <c r="W890" s="45"/>
    </row>
    <row r="891" spans="1:23" x14ac:dyDescent="0.25">
      <c r="A891" s="84"/>
      <c r="F891" s="76"/>
      <c r="Q891" s="86"/>
      <c r="S891" s="76"/>
      <c r="T891" s="76"/>
      <c r="U891" s="44"/>
      <c r="V891" s="80"/>
      <c r="W891" s="45"/>
    </row>
    <row r="892" spans="1:23" x14ac:dyDescent="0.25">
      <c r="A892" s="84"/>
      <c r="F892" s="76"/>
      <c r="Q892" s="86"/>
      <c r="S892" s="76"/>
      <c r="T892" s="76"/>
      <c r="U892" s="44"/>
      <c r="V892" s="80"/>
      <c r="W892" s="45"/>
    </row>
    <row r="893" spans="1:23" x14ac:dyDescent="0.25">
      <c r="A893" s="84"/>
      <c r="F893" s="76"/>
      <c r="Q893" s="86"/>
      <c r="S893" s="76"/>
      <c r="T893" s="76"/>
      <c r="U893" s="44"/>
      <c r="V893" s="80"/>
      <c r="W893" s="45"/>
    </row>
    <row r="894" spans="1:23" x14ac:dyDescent="0.25">
      <c r="A894" s="84"/>
      <c r="F894" s="76"/>
      <c r="Q894" s="86"/>
      <c r="S894" s="76"/>
      <c r="T894" s="76"/>
      <c r="U894" s="44"/>
      <c r="V894" s="80"/>
      <c r="W894" s="45"/>
    </row>
    <row r="895" spans="1:23" x14ac:dyDescent="0.25">
      <c r="A895" s="84"/>
      <c r="F895" s="76"/>
      <c r="Q895" s="86"/>
      <c r="S895" s="76"/>
      <c r="T895" s="76"/>
      <c r="U895" s="44"/>
      <c r="V895" s="80"/>
      <c r="W895" s="45"/>
    </row>
    <row r="896" spans="1:23" x14ac:dyDescent="0.25">
      <c r="A896" s="84"/>
      <c r="F896" s="76"/>
      <c r="Q896" s="86"/>
      <c r="S896" s="76"/>
      <c r="T896" s="76"/>
      <c r="U896" s="44"/>
      <c r="V896" s="80"/>
      <c r="W896" s="45"/>
    </row>
    <row r="897" spans="1:23" x14ac:dyDescent="0.25">
      <c r="A897" s="84"/>
      <c r="F897" s="76"/>
      <c r="Q897" s="86"/>
      <c r="S897" s="76"/>
      <c r="T897" s="76"/>
      <c r="U897" s="44"/>
      <c r="V897" s="80"/>
      <c r="W897" s="45"/>
    </row>
    <row r="898" spans="1:23" x14ac:dyDescent="0.25">
      <c r="A898" s="84"/>
      <c r="F898" s="76"/>
      <c r="Q898" s="86"/>
      <c r="S898" s="76"/>
      <c r="T898" s="76"/>
      <c r="U898" s="44"/>
      <c r="V898" s="80"/>
      <c r="W898" s="45"/>
    </row>
    <row r="899" spans="1:23" x14ac:dyDescent="0.25">
      <c r="A899" s="84"/>
      <c r="F899" s="76"/>
      <c r="Q899" s="86"/>
      <c r="S899" s="76"/>
      <c r="T899" s="76"/>
      <c r="U899" s="44"/>
      <c r="V899" s="80"/>
      <c r="W899" s="45"/>
    </row>
    <row r="900" spans="1:23" x14ac:dyDescent="0.25">
      <c r="A900" s="84"/>
      <c r="F900" s="76"/>
      <c r="Q900" s="86"/>
      <c r="S900" s="76"/>
      <c r="T900" s="76"/>
      <c r="U900" s="44"/>
      <c r="V900" s="80"/>
      <c r="W900" s="45"/>
    </row>
    <row r="901" spans="1:23" x14ac:dyDescent="0.25">
      <c r="A901" s="84"/>
      <c r="F901" s="76"/>
      <c r="Q901" s="86"/>
      <c r="S901" s="76"/>
      <c r="T901" s="76"/>
      <c r="U901" s="44"/>
      <c r="V901" s="80"/>
      <c r="W901" s="45"/>
    </row>
    <row r="902" spans="1:23" x14ac:dyDescent="0.25">
      <c r="A902" s="84"/>
      <c r="F902" s="76"/>
      <c r="Q902" s="86"/>
      <c r="S902" s="76"/>
      <c r="T902" s="76"/>
      <c r="U902" s="44"/>
      <c r="V902" s="80"/>
      <c r="W902" s="45"/>
    </row>
    <row r="903" spans="1:23" x14ac:dyDescent="0.25">
      <c r="A903" s="84"/>
      <c r="F903" s="76"/>
      <c r="Q903" s="86"/>
      <c r="S903" s="76"/>
      <c r="T903" s="76"/>
      <c r="U903" s="44"/>
      <c r="V903" s="80"/>
      <c r="W903" s="45"/>
    </row>
    <row r="904" spans="1:23" x14ac:dyDescent="0.25">
      <c r="A904" s="84"/>
      <c r="F904" s="76"/>
      <c r="Q904" s="86"/>
      <c r="S904" s="76"/>
      <c r="T904" s="76"/>
      <c r="U904" s="44"/>
      <c r="V904" s="80"/>
      <c r="W904" s="45"/>
    </row>
    <row r="905" spans="1:23" x14ac:dyDescent="0.25">
      <c r="A905" s="84"/>
      <c r="F905" s="76"/>
      <c r="Q905" s="86"/>
      <c r="S905" s="76"/>
      <c r="T905" s="76"/>
      <c r="U905" s="44"/>
      <c r="V905" s="80"/>
      <c r="W905" s="45"/>
    </row>
    <row r="906" spans="1:23" x14ac:dyDescent="0.25">
      <c r="A906" s="84"/>
      <c r="F906" s="76"/>
      <c r="Q906" s="86"/>
      <c r="S906" s="76"/>
      <c r="T906" s="76"/>
      <c r="U906" s="44"/>
      <c r="V906" s="80"/>
      <c r="W906" s="45"/>
    </row>
    <row r="907" spans="1:23" x14ac:dyDescent="0.25">
      <c r="A907" s="84"/>
      <c r="F907" s="76"/>
      <c r="Q907" s="86"/>
      <c r="S907" s="76"/>
      <c r="T907" s="76"/>
      <c r="U907" s="44"/>
      <c r="V907" s="80"/>
      <c r="W907" s="45"/>
    </row>
    <row r="908" spans="1:23" x14ac:dyDescent="0.25">
      <c r="A908" s="84"/>
      <c r="F908" s="76"/>
      <c r="Q908" s="86"/>
      <c r="S908" s="76"/>
      <c r="T908" s="76"/>
      <c r="U908" s="44"/>
      <c r="V908" s="80"/>
      <c r="W908" s="45"/>
    </row>
    <row r="909" spans="1:23" x14ac:dyDescent="0.25">
      <c r="A909" s="84"/>
      <c r="F909" s="76"/>
      <c r="Q909" s="86"/>
      <c r="S909" s="76"/>
      <c r="T909" s="76"/>
      <c r="U909" s="44"/>
      <c r="V909" s="80"/>
      <c r="W909" s="45"/>
    </row>
    <row r="910" spans="1:23" x14ac:dyDescent="0.25">
      <c r="A910" s="84"/>
      <c r="F910" s="76"/>
      <c r="Q910" s="86"/>
      <c r="S910" s="76"/>
      <c r="T910" s="76"/>
      <c r="U910" s="44"/>
      <c r="V910" s="80"/>
      <c r="W910" s="45"/>
    </row>
    <row r="911" spans="1:23" x14ac:dyDescent="0.25">
      <c r="A911" s="84"/>
      <c r="F911" s="76"/>
      <c r="Q911" s="86"/>
      <c r="S911" s="76"/>
      <c r="T911" s="76"/>
      <c r="U911" s="44"/>
      <c r="V911" s="80"/>
      <c r="W911" s="45"/>
    </row>
    <row r="912" spans="1:23" x14ac:dyDescent="0.25">
      <c r="A912" s="84"/>
      <c r="F912" s="76"/>
      <c r="Q912" s="86"/>
      <c r="S912" s="76"/>
      <c r="T912" s="76"/>
      <c r="U912" s="44"/>
      <c r="V912" s="80"/>
      <c r="W912" s="45"/>
    </row>
    <row r="913" spans="1:23" x14ac:dyDescent="0.25">
      <c r="A913" s="84"/>
      <c r="F913" s="76"/>
      <c r="Q913" s="86"/>
      <c r="S913" s="76"/>
      <c r="T913" s="76"/>
      <c r="U913" s="44"/>
      <c r="V913" s="80"/>
      <c r="W913" s="45"/>
    </row>
    <row r="914" spans="1:23" x14ac:dyDescent="0.25">
      <c r="A914" s="84"/>
      <c r="F914" s="76"/>
      <c r="Q914" s="86"/>
      <c r="S914" s="76"/>
      <c r="T914" s="76"/>
      <c r="U914" s="44"/>
      <c r="V914" s="80"/>
      <c r="W914" s="45"/>
    </row>
    <row r="915" spans="1:23" x14ac:dyDescent="0.25">
      <c r="A915" s="84"/>
      <c r="F915" s="76"/>
      <c r="Q915" s="86"/>
      <c r="S915" s="76"/>
      <c r="T915" s="76"/>
      <c r="U915" s="44"/>
      <c r="V915" s="80"/>
      <c r="W915" s="45"/>
    </row>
    <row r="916" spans="1:23" x14ac:dyDescent="0.25">
      <c r="A916" s="84"/>
      <c r="F916" s="76"/>
      <c r="Q916" s="86"/>
      <c r="S916" s="76"/>
      <c r="T916" s="76"/>
      <c r="U916" s="44"/>
      <c r="V916" s="80"/>
      <c r="W916" s="45"/>
    </row>
    <row r="917" spans="1:23" x14ac:dyDescent="0.25">
      <c r="A917" s="84"/>
      <c r="F917" s="76"/>
      <c r="Q917" s="86"/>
      <c r="S917" s="76"/>
      <c r="T917" s="76"/>
      <c r="U917" s="44"/>
      <c r="V917" s="80"/>
      <c r="W917" s="45"/>
    </row>
    <row r="918" spans="1:23" x14ac:dyDescent="0.25">
      <c r="A918" s="84"/>
      <c r="F918" s="76"/>
      <c r="Q918" s="86"/>
      <c r="S918" s="76"/>
      <c r="T918" s="76"/>
      <c r="U918" s="44"/>
      <c r="V918" s="80"/>
      <c r="W918" s="45"/>
    </row>
    <row r="919" spans="1:23" x14ac:dyDescent="0.25">
      <c r="A919" s="84"/>
      <c r="F919" s="76"/>
      <c r="Q919" s="86"/>
      <c r="S919" s="76"/>
      <c r="T919" s="76"/>
      <c r="U919" s="44"/>
      <c r="V919" s="80"/>
      <c r="W919" s="45"/>
    </row>
    <row r="920" spans="1:23" x14ac:dyDescent="0.25">
      <c r="A920" s="84"/>
      <c r="F920" s="76"/>
      <c r="Q920" s="86"/>
      <c r="S920" s="76"/>
      <c r="T920" s="76"/>
      <c r="U920" s="44"/>
      <c r="V920" s="80"/>
      <c r="W920" s="45"/>
    </row>
    <row r="921" spans="1:23" x14ac:dyDescent="0.25">
      <c r="A921" s="84"/>
      <c r="F921" s="76"/>
      <c r="Q921" s="86"/>
      <c r="S921" s="76"/>
      <c r="T921" s="76"/>
      <c r="U921" s="44"/>
      <c r="V921" s="80"/>
      <c r="W921" s="45"/>
    </row>
    <row r="922" spans="1:23" x14ac:dyDescent="0.25">
      <c r="A922" s="84"/>
      <c r="F922" s="76"/>
      <c r="Q922" s="86"/>
      <c r="S922" s="76"/>
      <c r="T922" s="76"/>
      <c r="U922" s="44"/>
      <c r="V922" s="80"/>
      <c r="W922" s="45"/>
    </row>
    <row r="923" spans="1:23" x14ac:dyDescent="0.25">
      <c r="A923" s="84"/>
      <c r="F923" s="76"/>
      <c r="Q923" s="86"/>
      <c r="S923" s="76"/>
      <c r="T923" s="76"/>
      <c r="U923" s="44"/>
      <c r="V923" s="80"/>
      <c r="W923" s="45"/>
    </row>
    <row r="924" spans="1:23" x14ac:dyDescent="0.25">
      <c r="A924" s="84"/>
      <c r="F924" s="76"/>
      <c r="Q924" s="86"/>
      <c r="S924" s="76"/>
      <c r="T924" s="76"/>
      <c r="U924" s="44"/>
      <c r="V924" s="80"/>
      <c r="W924" s="45"/>
    </row>
    <row r="925" spans="1:23" x14ac:dyDescent="0.25">
      <c r="A925" s="84"/>
      <c r="F925" s="76"/>
      <c r="Q925" s="86"/>
      <c r="S925" s="76"/>
      <c r="T925" s="76"/>
      <c r="U925" s="44"/>
      <c r="V925" s="80"/>
      <c r="W925" s="45"/>
    </row>
    <row r="926" spans="1:23" x14ac:dyDescent="0.25">
      <c r="A926" s="84"/>
      <c r="F926" s="76"/>
      <c r="Q926" s="86"/>
      <c r="S926" s="76"/>
      <c r="T926" s="76"/>
      <c r="U926" s="44"/>
      <c r="V926" s="80"/>
      <c r="W926" s="45"/>
    </row>
    <row r="927" spans="1:23" x14ac:dyDescent="0.25">
      <c r="A927" s="84"/>
      <c r="F927" s="76"/>
      <c r="Q927" s="86"/>
      <c r="S927" s="76"/>
      <c r="T927" s="76"/>
      <c r="U927" s="44"/>
      <c r="V927" s="80"/>
      <c r="W927" s="45"/>
    </row>
    <row r="928" spans="1:23" x14ac:dyDescent="0.25">
      <c r="A928" s="84"/>
      <c r="F928" s="76"/>
      <c r="Q928" s="86"/>
      <c r="S928" s="76"/>
      <c r="T928" s="76"/>
      <c r="U928" s="44"/>
      <c r="V928" s="80"/>
      <c r="W928" s="45"/>
    </row>
    <row r="929" spans="1:23" x14ac:dyDescent="0.25">
      <c r="A929" s="84"/>
      <c r="F929" s="76"/>
      <c r="Q929" s="86"/>
      <c r="S929" s="76"/>
      <c r="T929" s="76"/>
      <c r="U929" s="44"/>
      <c r="V929" s="80"/>
      <c r="W929" s="45"/>
    </row>
    <row r="930" spans="1:23" x14ac:dyDescent="0.25">
      <c r="A930" s="84"/>
      <c r="F930" s="76"/>
      <c r="Q930" s="86"/>
      <c r="S930" s="76"/>
      <c r="T930" s="76"/>
      <c r="U930" s="44"/>
      <c r="V930" s="80"/>
      <c r="W930" s="45"/>
    </row>
    <row r="931" spans="1:23" x14ac:dyDescent="0.25">
      <c r="A931" s="84"/>
      <c r="F931" s="76"/>
      <c r="Q931" s="86"/>
      <c r="S931" s="76"/>
      <c r="T931" s="76"/>
      <c r="U931" s="44"/>
      <c r="V931" s="80"/>
      <c r="W931" s="45"/>
    </row>
    <row r="932" spans="1:23" x14ac:dyDescent="0.25">
      <c r="A932" s="84"/>
      <c r="F932" s="76"/>
      <c r="Q932" s="86"/>
      <c r="S932" s="76"/>
      <c r="T932" s="76"/>
      <c r="U932" s="44"/>
      <c r="V932" s="80"/>
      <c r="W932" s="45"/>
    </row>
    <row r="933" spans="1:23" x14ac:dyDescent="0.25">
      <c r="A933" s="84"/>
      <c r="F933" s="76"/>
      <c r="Q933" s="86"/>
      <c r="S933" s="76"/>
      <c r="T933" s="76"/>
      <c r="U933" s="44"/>
      <c r="V933" s="80"/>
      <c r="W933" s="45"/>
    </row>
    <row r="934" spans="1:23" x14ac:dyDescent="0.25">
      <c r="A934" s="84"/>
      <c r="F934" s="76"/>
      <c r="Q934" s="86"/>
      <c r="S934" s="76"/>
      <c r="T934" s="76"/>
      <c r="U934" s="44"/>
      <c r="V934" s="80"/>
      <c r="W934" s="45"/>
    </row>
    <row r="935" spans="1:23" x14ac:dyDescent="0.25">
      <c r="A935" s="84"/>
      <c r="F935" s="76"/>
      <c r="Q935" s="86"/>
      <c r="S935" s="76"/>
      <c r="T935" s="76"/>
      <c r="U935" s="44"/>
      <c r="V935" s="80"/>
      <c r="W935" s="45"/>
    </row>
    <row r="936" spans="1:23" x14ac:dyDescent="0.25">
      <c r="A936" s="84"/>
      <c r="F936" s="76"/>
      <c r="Q936" s="86"/>
      <c r="S936" s="76"/>
      <c r="T936" s="76"/>
      <c r="U936" s="44"/>
      <c r="V936" s="80"/>
      <c r="W936" s="45"/>
    </row>
    <row r="937" spans="1:23" x14ac:dyDescent="0.25">
      <c r="A937" s="84"/>
      <c r="F937" s="76"/>
      <c r="Q937" s="86"/>
      <c r="S937" s="76"/>
      <c r="T937" s="76"/>
      <c r="U937" s="44"/>
      <c r="V937" s="80"/>
      <c r="W937" s="45"/>
    </row>
    <row r="938" spans="1:23" x14ac:dyDescent="0.25">
      <c r="A938" s="84"/>
      <c r="F938" s="76"/>
      <c r="Q938" s="86"/>
      <c r="S938" s="76"/>
      <c r="T938" s="76"/>
      <c r="U938" s="44"/>
      <c r="V938" s="80"/>
      <c r="W938" s="45"/>
    </row>
    <row r="939" spans="1:23" x14ac:dyDescent="0.25">
      <c r="A939" s="84"/>
      <c r="F939" s="76"/>
      <c r="Q939" s="86"/>
      <c r="S939" s="76"/>
      <c r="T939" s="76"/>
      <c r="U939" s="44"/>
      <c r="V939" s="80"/>
      <c r="W939" s="45"/>
    </row>
    <row r="940" spans="1:23" x14ac:dyDescent="0.25">
      <c r="A940" s="84"/>
      <c r="F940" s="76"/>
      <c r="Q940" s="86"/>
      <c r="S940" s="76"/>
      <c r="T940" s="76"/>
      <c r="U940" s="44"/>
      <c r="V940" s="80"/>
      <c r="W940" s="45"/>
    </row>
    <row r="941" spans="1:23" x14ac:dyDescent="0.25">
      <c r="A941" s="84"/>
      <c r="F941" s="76"/>
      <c r="Q941" s="86"/>
      <c r="S941" s="76"/>
      <c r="T941" s="76"/>
      <c r="U941" s="44"/>
      <c r="V941" s="80"/>
      <c r="W941" s="45"/>
    </row>
    <row r="942" spans="1:23" x14ac:dyDescent="0.25">
      <c r="A942" s="84"/>
      <c r="F942" s="76"/>
      <c r="Q942" s="86"/>
      <c r="S942" s="76"/>
      <c r="T942" s="76"/>
      <c r="U942" s="44"/>
      <c r="V942" s="80"/>
      <c r="W942" s="45"/>
    </row>
    <row r="943" spans="1:23" x14ac:dyDescent="0.25">
      <c r="A943" s="84"/>
      <c r="F943" s="76"/>
      <c r="Q943" s="86"/>
      <c r="S943" s="76"/>
      <c r="T943" s="76"/>
      <c r="U943" s="44"/>
      <c r="V943" s="80"/>
      <c r="W943" s="45"/>
    </row>
    <row r="944" spans="1:23" x14ac:dyDescent="0.25">
      <c r="A944" s="84"/>
      <c r="F944" s="76"/>
      <c r="Q944" s="86"/>
      <c r="S944" s="76"/>
      <c r="T944" s="76"/>
      <c r="U944" s="44"/>
      <c r="V944" s="80"/>
      <c r="W944" s="45"/>
    </row>
    <row r="945" spans="1:23" x14ac:dyDescent="0.25">
      <c r="A945" s="84"/>
      <c r="F945" s="76"/>
      <c r="Q945" s="86"/>
      <c r="S945" s="76"/>
      <c r="T945" s="76"/>
      <c r="U945" s="44"/>
      <c r="V945" s="80"/>
      <c r="W945" s="45"/>
    </row>
    <row r="946" spans="1:23" x14ac:dyDescent="0.25">
      <c r="A946" s="84"/>
      <c r="F946" s="76"/>
      <c r="Q946" s="86"/>
      <c r="S946" s="76"/>
      <c r="T946" s="76"/>
      <c r="U946" s="44"/>
      <c r="V946" s="80"/>
      <c r="W946" s="45"/>
    </row>
    <row r="947" spans="1:23" x14ac:dyDescent="0.25">
      <c r="A947" s="84"/>
      <c r="F947" s="76"/>
      <c r="Q947" s="86"/>
      <c r="S947" s="76"/>
      <c r="T947" s="76"/>
      <c r="U947" s="44"/>
      <c r="V947" s="80"/>
      <c r="W947" s="45"/>
    </row>
    <row r="948" spans="1:23" x14ac:dyDescent="0.25">
      <c r="A948" s="84"/>
      <c r="F948" s="76"/>
      <c r="Q948" s="86"/>
      <c r="S948" s="76"/>
      <c r="T948" s="76"/>
      <c r="U948" s="44"/>
      <c r="V948" s="80"/>
      <c r="W948" s="45"/>
    </row>
    <row r="949" spans="1:23" x14ac:dyDescent="0.25">
      <c r="A949" s="84"/>
      <c r="F949" s="76"/>
      <c r="Q949" s="86"/>
      <c r="S949" s="76"/>
      <c r="T949" s="76"/>
      <c r="U949" s="44"/>
      <c r="V949" s="80"/>
      <c r="W949" s="45"/>
    </row>
    <row r="950" spans="1:23" x14ac:dyDescent="0.25">
      <c r="A950" s="84"/>
      <c r="F950" s="76"/>
      <c r="Q950" s="86"/>
      <c r="S950" s="76"/>
      <c r="T950" s="76"/>
      <c r="U950" s="44"/>
      <c r="V950" s="80"/>
      <c r="W950" s="45"/>
    </row>
    <row r="951" spans="1:23" x14ac:dyDescent="0.25">
      <c r="A951" s="84"/>
      <c r="F951" s="76"/>
      <c r="Q951" s="86"/>
      <c r="S951" s="76"/>
      <c r="T951" s="76"/>
      <c r="U951" s="44"/>
      <c r="V951" s="80"/>
      <c r="W951" s="45"/>
    </row>
    <row r="952" spans="1:23" x14ac:dyDescent="0.25">
      <c r="A952" s="84"/>
      <c r="F952" s="76"/>
      <c r="Q952" s="86"/>
      <c r="S952" s="76"/>
      <c r="T952" s="76"/>
      <c r="U952" s="44"/>
      <c r="V952" s="80"/>
      <c r="W952" s="45"/>
    </row>
    <row r="953" spans="1:23" x14ac:dyDescent="0.25">
      <c r="A953" s="84"/>
      <c r="F953" s="76"/>
      <c r="Q953" s="86"/>
      <c r="S953" s="76"/>
      <c r="T953" s="76"/>
      <c r="U953" s="44"/>
      <c r="V953" s="80"/>
      <c r="W953" s="45"/>
    </row>
    <row r="954" spans="1:23" x14ac:dyDescent="0.25">
      <c r="A954" s="84"/>
      <c r="F954" s="76"/>
      <c r="Q954" s="86"/>
      <c r="S954" s="76"/>
      <c r="T954" s="76"/>
      <c r="U954" s="44"/>
      <c r="V954" s="80"/>
      <c r="W954" s="45"/>
    </row>
    <row r="955" spans="1:23" x14ac:dyDescent="0.25">
      <c r="A955" s="84"/>
      <c r="F955" s="76"/>
      <c r="Q955" s="86"/>
      <c r="S955" s="76"/>
      <c r="T955" s="76"/>
      <c r="U955" s="44"/>
      <c r="V955" s="80"/>
      <c r="W955" s="45"/>
    </row>
    <row r="956" spans="1:23" x14ac:dyDescent="0.25">
      <c r="A956" s="84"/>
      <c r="F956" s="76"/>
      <c r="Q956" s="86"/>
      <c r="S956" s="76"/>
      <c r="T956" s="76"/>
      <c r="U956" s="44"/>
      <c r="V956" s="80"/>
      <c r="W956" s="45"/>
    </row>
    <row r="957" spans="1:23" x14ac:dyDescent="0.25">
      <c r="A957" s="84"/>
      <c r="F957" s="76"/>
      <c r="Q957" s="86"/>
      <c r="S957" s="76"/>
      <c r="T957" s="76"/>
      <c r="U957" s="44"/>
      <c r="V957" s="80"/>
      <c r="W957" s="45"/>
    </row>
    <row r="958" spans="1:23" x14ac:dyDescent="0.25">
      <c r="A958" s="84"/>
      <c r="F958" s="76"/>
      <c r="Q958" s="86"/>
      <c r="S958" s="76"/>
      <c r="T958" s="76"/>
      <c r="U958" s="44"/>
      <c r="V958" s="80"/>
      <c r="W958" s="45"/>
    </row>
    <row r="959" spans="1:23" x14ac:dyDescent="0.25">
      <c r="A959" s="84"/>
      <c r="F959" s="76"/>
      <c r="Q959" s="86"/>
      <c r="S959" s="76"/>
      <c r="T959" s="76"/>
      <c r="U959" s="44"/>
      <c r="V959" s="80"/>
      <c r="W959" s="45"/>
    </row>
    <row r="960" spans="1:23" x14ac:dyDescent="0.25">
      <c r="A960" s="84"/>
      <c r="F960" s="76"/>
      <c r="Q960" s="86"/>
      <c r="S960" s="76"/>
      <c r="T960" s="76"/>
      <c r="U960" s="44"/>
      <c r="V960" s="80"/>
      <c r="W960" s="45"/>
    </row>
    <row r="961" spans="1:23" x14ac:dyDescent="0.25">
      <c r="A961" s="84"/>
      <c r="F961" s="76"/>
      <c r="Q961" s="86"/>
      <c r="S961" s="76"/>
      <c r="T961" s="76"/>
      <c r="U961" s="44"/>
      <c r="V961" s="80"/>
      <c r="W961" s="45"/>
    </row>
    <row r="962" spans="1:23" x14ac:dyDescent="0.25">
      <c r="A962" s="84"/>
      <c r="F962" s="76"/>
      <c r="Q962" s="86"/>
      <c r="S962" s="76"/>
      <c r="T962" s="76"/>
      <c r="U962" s="44"/>
      <c r="V962" s="80"/>
      <c r="W962" s="45"/>
    </row>
    <row r="963" spans="1:23" x14ac:dyDescent="0.25">
      <c r="A963" s="84"/>
      <c r="F963" s="76"/>
      <c r="Q963" s="86"/>
      <c r="S963" s="76"/>
      <c r="T963" s="76"/>
      <c r="U963" s="44"/>
      <c r="V963" s="80"/>
      <c r="W963" s="45"/>
    </row>
    <row r="964" spans="1:23" x14ac:dyDescent="0.25">
      <c r="A964" s="84"/>
      <c r="F964" s="76"/>
      <c r="Q964" s="86"/>
      <c r="S964" s="76"/>
      <c r="T964" s="76"/>
      <c r="U964" s="44"/>
      <c r="V964" s="80"/>
      <c r="W964" s="45"/>
    </row>
    <row r="965" spans="1:23" x14ac:dyDescent="0.25">
      <c r="A965" s="84"/>
      <c r="F965" s="76"/>
      <c r="Q965" s="86"/>
      <c r="S965" s="76"/>
      <c r="T965" s="76"/>
      <c r="U965" s="44"/>
      <c r="V965" s="80"/>
      <c r="W965" s="45"/>
    </row>
    <row r="966" spans="1:23" x14ac:dyDescent="0.25">
      <c r="A966" s="84"/>
      <c r="F966" s="76"/>
      <c r="Q966" s="86"/>
      <c r="S966" s="76"/>
      <c r="T966" s="76"/>
      <c r="U966" s="44"/>
      <c r="V966" s="80"/>
      <c r="W966" s="45"/>
    </row>
    <row r="967" spans="1:23" x14ac:dyDescent="0.25">
      <c r="A967" s="84"/>
      <c r="F967" s="76"/>
      <c r="Q967" s="86"/>
      <c r="S967" s="76"/>
      <c r="T967" s="76"/>
      <c r="U967" s="44"/>
      <c r="V967" s="80"/>
      <c r="W967" s="45"/>
    </row>
    <row r="968" spans="1:23" x14ac:dyDescent="0.25">
      <c r="A968" s="84"/>
      <c r="F968" s="76"/>
      <c r="Q968" s="86"/>
      <c r="S968" s="76"/>
      <c r="T968" s="76"/>
      <c r="U968" s="44"/>
      <c r="V968" s="80"/>
      <c r="W968" s="45"/>
    </row>
    <row r="969" spans="1:23" x14ac:dyDescent="0.25">
      <c r="A969" s="84"/>
      <c r="F969" s="76"/>
      <c r="Q969" s="86"/>
      <c r="S969" s="76"/>
      <c r="T969" s="76"/>
      <c r="U969" s="44"/>
      <c r="V969" s="80"/>
      <c r="W969" s="45"/>
    </row>
    <row r="970" spans="1:23" x14ac:dyDescent="0.25">
      <c r="A970" s="84"/>
      <c r="F970" s="76"/>
      <c r="Q970" s="86"/>
      <c r="S970" s="76"/>
      <c r="T970" s="76"/>
      <c r="U970" s="44"/>
      <c r="V970" s="80"/>
      <c r="W970" s="45"/>
    </row>
    <row r="971" spans="1:23" x14ac:dyDescent="0.25">
      <c r="A971" s="84"/>
      <c r="F971" s="76"/>
      <c r="Q971" s="86"/>
      <c r="S971" s="76"/>
      <c r="T971" s="76"/>
      <c r="U971" s="44"/>
      <c r="V971" s="80"/>
      <c r="W971" s="45"/>
    </row>
    <row r="972" spans="1:23" x14ac:dyDescent="0.25">
      <c r="A972" s="84"/>
      <c r="F972" s="76"/>
      <c r="Q972" s="86"/>
      <c r="S972" s="76"/>
      <c r="T972" s="76"/>
      <c r="U972" s="44"/>
      <c r="V972" s="80"/>
      <c r="W972" s="45"/>
    </row>
    <row r="973" spans="1:23" x14ac:dyDescent="0.25">
      <c r="A973" s="84"/>
      <c r="F973" s="76"/>
      <c r="Q973" s="86"/>
      <c r="S973" s="76"/>
      <c r="T973" s="76"/>
      <c r="U973" s="44"/>
      <c r="V973" s="80"/>
      <c r="W973" s="45"/>
    </row>
    <row r="974" spans="1:23" x14ac:dyDescent="0.25">
      <c r="A974" s="84"/>
      <c r="F974" s="76"/>
      <c r="Q974" s="86"/>
      <c r="S974" s="76"/>
      <c r="T974" s="76"/>
      <c r="U974" s="44"/>
      <c r="V974" s="80"/>
      <c r="W974" s="45"/>
    </row>
    <row r="975" spans="1:23" x14ac:dyDescent="0.25">
      <c r="A975" s="84"/>
      <c r="F975" s="76"/>
      <c r="Q975" s="86"/>
      <c r="S975" s="76"/>
      <c r="T975" s="76"/>
      <c r="U975" s="44"/>
      <c r="V975" s="80"/>
      <c r="W975" s="45"/>
    </row>
    <row r="976" spans="1:23" x14ac:dyDescent="0.25">
      <c r="A976" s="84"/>
      <c r="F976" s="76"/>
      <c r="Q976" s="86"/>
      <c r="S976" s="76"/>
      <c r="T976" s="76"/>
      <c r="U976" s="44"/>
      <c r="V976" s="80"/>
      <c r="W976" s="45"/>
    </row>
    <row r="977" spans="1:23" x14ac:dyDescent="0.25">
      <c r="A977" s="84"/>
      <c r="F977" s="76"/>
      <c r="Q977" s="86"/>
      <c r="S977" s="76"/>
      <c r="T977" s="76"/>
      <c r="U977" s="44"/>
      <c r="V977" s="80"/>
      <c r="W977" s="45"/>
    </row>
    <row r="978" spans="1:23" x14ac:dyDescent="0.25">
      <c r="A978" s="84"/>
      <c r="F978" s="76"/>
      <c r="Q978" s="86"/>
      <c r="S978" s="76"/>
      <c r="T978" s="76"/>
      <c r="U978" s="44"/>
      <c r="V978" s="80"/>
      <c r="W978" s="45"/>
    </row>
    <row r="979" spans="1:23" x14ac:dyDescent="0.25">
      <c r="A979" s="84"/>
      <c r="F979" s="76"/>
      <c r="Q979" s="86"/>
      <c r="S979" s="76"/>
      <c r="T979" s="76"/>
      <c r="U979" s="44"/>
      <c r="V979" s="80"/>
      <c r="W979" s="45"/>
    </row>
    <row r="980" spans="1:23" x14ac:dyDescent="0.25">
      <c r="A980" s="84"/>
      <c r="F980" s="76"/>
      <c r="Q980" s="86"/>
      <c r="S980" s="76"/>
      <c r="T980" s="76"/>
      <c r="U980" s="44"/>
      <c r="V980" s="80"/>
      <c r="W980" s="45"/>
    </row>
    <row r="981" spans="1:23" x14ac:dyDescent="0.25">
      <c r="A981" s="84"/>
      <c r="F981" s="76"/>
      <c r="Q981" s="86"/>
      <c r="S981" s="76"/>
      <c r="T981" s="76"/>
      <c r="U981" s="44"/>
      <c r="V981" s="80"/>
      <c r="W981" s="45"/>
    </row>
    <row r="982" spans="1:23" x14ac:dyDescent="0.25">
      <c r="A982" s="84"/>
      <c r="F982" s="76"/>
      <c r="Q982" s="86"/>
      <c r="S982" s="76"/>
      <c r="T982" s="76"/>
      <c r="U982" s="44"/>
      <c r="V982" s="80"/>
      <c r="W982" s="45"/>
    </row>
    <row r="983" spans="1:23" x14ac:dyDescent="0.25">
      <c r="A983" s="84"/>
      <c r="F983" s="76"/>
      <c r="Q983" s="86"/>
      <c r="S983" s="76"/>
      <c r="T983" s="76"/>
      <c r="U983" s="44"/>
      <c r="V983" s="80"/>
      <c r="W983" s="45"/>
    </row>
    <row r="984" spans="1:23" x14ac:dyDescent="0.25">
      <c r="A984" s="84"/>
      <c r="F984" s="76"/>
      <c r="Q984" s="86"/>
      <c r="S984" s="76"/>
      <c r="T984" s="76"/>
      <c r="U984" s="44"/>
      <c r="V984" s="80"/>
      <c r="W984" s="45"/>
    </row>
    <row r="985" spans="1:23" x14ac:dyDescent="0.25">
      <c r="A985" s="84"/>
      <c r="F985" s="76"/>
      <c r="Q985" s="86"/>
      <c r="S985" s="76"/>
      <c r="T985" s="76"/>
      <c r="U985" s="44"/>
      <c r="V985" s="80"/>
      <c r="W985" s="45"/>
    </row>
    <row r="986" spans="1:23" x14ac:dyDescent="0.25">
      <c r="A986" s="84"/>
      <c r="F986" s="76"/>
      <c r="Q986" s="86"/>
      <c r="S986" s="76"/>
      <c r="T986" s="76"/>
      <c r="U986" s="44"/>
      <c r="V986" s="80"/>
      <c r="W986" s="45"/>
    </row>
    <row r="987" spans="1:23" x14ac:dyDescent="0.25">
      <c r="A987" s="84"/>
      <c r="F987" s="76"/>
      <c r="Q987" s="86"/>
      <c r="S987" s="76"/>
      <c r="T987" s="76"/>
      <c r="U987" s="44"/>
      <c r="V987" s="80"/>
      <c r="W987" s="45"/>
    </row>
    <row r="988" spans="1:23" x14ac:dyDescent="0.25">
      <c r="A988" s="84"/>
      <c r="F988" s="76"/>
      <c r="Q988" s="86"/>
      <c r="S988" s="76"/>
      <c r="T988" s="76"/>
      <c r="U988" s="44"/>
      <c r="V988" s="80"/>
      <c r="W988" s="45"/>
    </row>
    <row r="989" spans="1:23" x14ac:dyDescent="0.25">
      <c r="A989" s="84"/>
      <c r="F989" s="76"/>
      <c r="Q989" s="86"/>
      <c r="S989" s="76"/>
      <c r="T989" s="76"/>
      <c r="U989" s="44"/>
      <c r="V989" s="80"/>
      <c r="W989" s="45"/>
    </row>
    <row r="990" spans="1:23" x14ac:dyDescent="0.25">
      <c r="A990" s="84"/>
      <c r="F990" s="76"/>
      <c r="Q990" s="86"/>
      <c r="S990" s="76"/>
      <c r="T990" s="76"/>
      <c r="U990" s="44"/>
      <c r="V990" s="80"/>
      <c r="W990" s="45"/>
    </row>
    <row r="991" spans="1:23" x14ac:dyDescent="0.25">
      <c r="A991" s="84"/>
      <c r="F991" s="76"/>
      <c r="Q991" s="86"/>
      <c r="S991" s="76"/>
      <c r="T991" s="76"/>
      <c r="U991" s="44"/>
      <c r="V991" s="80"/>
      <c r="W991" s="45"/>
    </row>
    <row r="992" spans="1:23" x14ac:dyDescent="0.25">
      <c r="A992" s="84"/>
      <c r="F992" s="76"/>
      <c r="Q992" s="86"/>
      <c r="S992" s="76"/>
      <c r="T992" s="76"/>
      <c r="U992" s="44"/>
      <c r="V992" s="80"/>
      <c r="W992" s="45"/>
    </row>
    <row r="993" spans="1:23" x14ac:dyDescent="0.25">
      <c r="A993" s="84"/>
      <c r="F993" s="76"/>
      <c r="Q993" s="86"/>
      <c r="S993" s="76"/>
      <c r="T993" s="76"/>
      <c r="U993" s="44"/>
      <c r="V993" s="80"/>
      <c r="W993" s="45"/>
    </row>
    <row r="994" spans="1:23" x14ac:dyDescent="0.25">
      <c r="A994" s="84"/>
      <c r="F994" s="76"/>
      <c r="Q994" s="86"/>
      <c r="S994" s="76"/>
      <c r="T994" s="76"/>
      <c r="U994" s="44"/>
      <c r="V994" s="80"/>
      <c r="W994" s="45"/>
    </row>
    <row r="995" spans="1:23" x14ac:dyDescent="0.25">
      <c r="A995" s="84"/>
      <c r="F995" s="76"/>
      <c r="Q995" s="86"/>
      <c r="S995" s="76"/>
      <c r="T995" s="76"/>
      <c r="U995" s="44"/>
      <c r="V995" s="80"/>
      <c r="W995" s="45"/>
    </row>
    <row r="996" spans="1:23" x14ac:dyDescent="0.25">
      <c r="A996" s="84"/>
      <c r="F996" s="76"/>
      <c r="Q996" s="86"/>
      <c r="S996" s="76"/>
      <c r="T996" s="76"/>
      <c r="U996" s="44"/>
      <c r="V996" s="80"/>
      <c r="W996" s="45"/>
    </row>
    <row r="997" spans="1:23" x14ac:dyDescent="0.25">
      <c r="A997" s="84"/>
      <c r="F997" s="76"/>
      <c r="Q997" s="86"/>
      <c r="S997" s="76"/>
      <c r="T997" s="76"/>
      <c r="U997" s="44"/>
      <c r="V997" s="80"/>
      <c r="W997" s="45"/>
    </row>
    <row r="998" spans="1:23" x14ac:dyDescent="0.25">
      <c r="A998" s="84"/>
      <c r="F998" s="76"/>
      <c r="Q998" s="86"/>
      <c r="S998" s="76"/>
      <c r="T998" s="76"/>
      <c r="U998" s="44"/>
      <c r="V998" s="80"/>
      <c r="W998" s="45"/>
    </row>
  </sheetData>
  <autoFilter ref="A1:AM205" xr:uid="{2895D0E3-3CA0-4224-B1C0-229A699BD2C6}"/>
  <conditionalFormatting sqref="D1:D998">
    <cfRule type="cellIs" dxfId="39" priority="1" operator="equal">
      <formula>"NR"</formula>
    </cfRule>
  </conditionalFormatting>
  <conditionalFormatting sqref="D1:D998">
    <cfRule type="cellIs" dxfId="38" priority="2" operator="equal">
      <formula>"VR"</formula>
    </cfRule>
  </conditionalFormatting>
  <conditionalFormatting sqref="A1:A998">
    <cfRule type="cellIs" dxfId="37" priority="3" operator="greaterThanOrEqual">
      <formula>"OK"</formula>
    </cfRule>
  </conditionalFormatting>
  <hyperlinks>
    <hyperlink ref="B2" r:id="rId1" xr:uid="{00000000-0004-0000-0000-000000000000}"/>
    <hyperlink ref="B3" r:id="rId2" xr:uid="{00000000-0004-0000-0000-000001000000}"/>
    <hyperlink ref="B4" r:id="rId3" xr:uid="{00000000-0004-0000-0000-000002000000}"/>
    <hyperlink ref="B5" r:id="rId4" xr:uid="{00000000-0004-0000-0000-000003000000}"/>
    <hyperlink ref="B6" r:id="rId5" xr:uid="{00000000-0004-0000-0000-000004000000}"/>
    <hyperlink ref="B7" r:id="rId6" xr:uid="{00000000-0004-0000-0000-000005000000}"/>
    <hyperlink ref="B8" r:id="rId7" xr:uid="{00000000-0004-0000-0000-000006000000}"/>
    <hyperlink ref="B9" r:id="rId8" xr:uid="{00000000-0004-0000-0000-000007000000}"/>
    <hyperlink ref="B10" r:id="rId9" xr:uid="{00000000-0004-0000-0000-000008000000}"/>
    <hyperlink ref="B11" r:id="rId10" xr:uid="{00000000-0004-0000-0000-000009000000}"/>
    <hyperlink ref="B12" r:id="rId11" xr:uid="{00000000-0004-0000-0000-00000A000000}"/>
    <hyperlink ref="B13" r:id="rId12" xr:uid="{00000000-0004-0000-0000-00000B000000}"/>
    <hyperlink ref="B14" r:id="rId13" xr:uid="{00000000-0004-0000-0000-00000C000000}"/>
    <hyperlink ref="B15" r:id="rId14" xr:uid="{00000000-0004-0000-0000-00000D000000}"/>
    <hyperlink ref="B16" r:id="rId15" xr:uid="{00000000-0004-0000-0000-00000E000000}"/>
    <hyperlink ref="B17" r:id="rId16" xr:uid="{00000000-0004-0000-0000-00000F000000}"/>
    <hyperlink ref="B18" r:id="rId17" xr:uid="{00000000-0004-0000-0000-000010000000}"/>
    <hyperlink ref="B19" r:id="rId18" xr:uid="{00000000-0004-0000-0000-000011000000}"/>
    <hyperlink ref="B20" r:id="rId19" xr:uid="{00000000-0004-0000-0000-000012000000}"/>
    <hyperlink ref="B21" r:id="rId20" xr:uid="{00000000-0004-0000-0000-000013000000}"/>
    <hyperlink ref="B22" r:id="rId21" xr:uid="{00000000-0004-0000-0000-000014000000}"/>
    <hyperlink ref="B23" r:id="rId22" xr:uid="{00000000-0004-0000-0000-000015000000}"/>
    <hyperlink ref="B24" r:id="rId23" xr:uid="{00000000-0004-0000-0000-000016000000}"/>
    <hyperlink ref="B25" r:id="rId24" xr:uid="{00000000-0004-0000-0000-000017000000}"/>
    <hyperlink ref="B26" r:id="rId25" xr:uid="{00000000-0004-0000-0000-000018000000}"/>
    <hyperlink ref="B27" r:id="rId26" xr:uid="{00000000-0004-0000-0000-000019000000}"/>
    <hyperlink ref="B28" r:id="rId27" xr:uid="{00000000-0004-0000-0000-00001A000000}"/>
    <hyperlink ref="B29" r:id="rId28" xr:uid="{00000000-0004-0000-0000-00001B000000}"/>
    <hyperlink ref="B30" r:id="rId29" xr:uid="{00000000-0004-0000-0000-00001C000000}"/>
    <hyperlink ref="B31" r:id="rId30" xr:uid="{00000000-0004-0000-0000-00001D000000}"/>
    <hyperlink ref="B32" r:id="rId31" xr:uid="{00000000-0004-0000-0000-00001E000000}"/>
    <hyperlink ref="B33" r:id="rId32" xr:uid="{00000000-0004-0000-0000-00001F000000}"/>
    <hyperlink ref="B34" r:id="rId33" xr:uid="{00000000-0004-0000-0000-000020000000}"/>
    <hyperlink ref="B35" r:id="rId34" xr:uid="{00000000-0004-0000-0000-000021000000}"/>
    <hyperlink ref="B36" r:id="rId35" xr:uid="{00000000-0004-0000-0000-000022000000}"/>
    <hyperlink ref="B37" r:id="rId36" xr:uid="{00000000-0004-0000-0000-000023000000}"/>
    <hyperlink ref="B38" r:id="rId37" xr:uid="{00000000-0004-0000-0000-000024000000}"/>
    <hyperlink ref="B39" r:id="rId38" xr:uid="{00000000-0004-0000-0000-000025000000}"/>
    <hyperlink ref="B40" r:id="rId39" xr:uid="{00000000-0004-0000-0000-000026000000}"/>
    <hyperlink ref="B41" r:id="rId40" xr:uid="{00000000-0004-0000-0000-000027000000}"/>
    <hyperlink ref="B42" r:id="rId41" xr:uid="{00000000-0004-0000-0000-000028000000}"/>
    <hyperlink ref="B43" r:id="rId42" xr:uid="{00000000-0004-0000-0000-000029000000}"/>
    <hyperlink ref="B45" r:id="rId43" xr:uid="{00000000-0004-0000-0000-00002A000000}"/>
    <hyperlink ref="B46" r:id="rId44" xr:uid="{00000000-0004-0000-0000-00002B000000}"/>
    <hyperlink ref="B47" r:id="rId45" xr:uid="{00000000-0004-0000-0000-00002C000000}"/>
    <hyperlink ref="B48" r:id="rId46" xr:uid="{00000000-0004-0000-0000-00002D000000}"/>
    <hyperlink ref="B49" r:id="rId47" xr:uid="{00000000-0004-0000-0000-00002E000000}"/>
    <hyperlink ref="B50" r:id="rId48" xr:uid="{00000000-0004-0000-0000-00002F000000}"/>
    <hyperlink ref="B51" r:id="rId49" xr:uid="{00000000-0004-0000-0000-000030000000}"/>
    <hyperlink ref="B52" r:id="rId50" xr:uid="{00000000-0004-0000-0000-000031000000}"/>
    <hyperlink ref="B53" r:id="rId51" xr:uid="{00000000-0004-0000-0000-000032000000}"/>
    <hyperlink ref="B54" r:id="rId52" xr:uid="{00000000-0004-0000-0000-000033000000}"/>
    <hyperlink ref="B55" r:id="rId53" xr:uid="{00000000-0004-0000-0000-000034000000}"/>
    <hyperlink ref="B56" r:id="rId54" xr:uid="{00000000-0004-0000-0000-000035000000}"/>
    <hyperlink ref="B57" r:id="rId55" xr:uid="{00000000-0004-0000-0000-000036000000}"/>
    <hyperlink ref="B58" r:id="rId56" xr:uid="{00000000-0004-0000-0000-000037000000}"/>
    <hyperlink ref="B59" r:id="rId57" xr:uid="{00000000-0004-0000-0000-000038000000}"/>
    <hyperlink ref="B60" r:id="rId58" xr:uid="{00000000-0004-0000-0000-000039000000}"/>
    <hyperlink ref="B61" r:id="rId59" xr:uid="{00000000-0004-0000-0000-00003A000000}"/>
    <hyperlink ref="B62" r:id="rId60" xr:uid="{00000000-0004-0000-0000-00003B000000}"/>
    <hyperlink ref="B63" r:id="rId61" xr:uid="{00000000-0004-0000-0000-00003C000000}"/>
    <hyperlink ref="B64" r:id="rId62" xr:uid="{00000000-0004-0000-0000-00003D000000}"/>
    <hyperlink ref="B65" r:id="rId63" xr:uid="{00000000-0004-0000-0000-00003E000000}"/>
    <hyperlink ref="B66" r:id="rId64" xr:uid="{00000000-0004-0000-0000-00003F000000}"/>
    <hyperlink ref="B67" r:id="rId65" xr:uid="{00000000-0004-0000-0000-000040000000}"/>
    <hyperlink ref="B68" r:id="rId66" xr:uid="{00000000-0004-0000-0000-000041000000}"/>
    <hyperlink ref="B69" r:id="rId67" xr:uid="{00000000-0004-0000-0000-000042000000}"/>
    <hyperlink ref="B70" r:id="rId68" xr:uid="{00000000-0004-0000-0000-000043000000}"/>
    <hyperlink ref="B71" r:id="rId69" xr:uid="{00000000-0004-0000-0000-000044000000}"/>
    <hyperlink ref="B72" r:id="rId70" xr:uid="{00000000-0004-0000-0000-000045000000}"/>
    <hyperlink ref="B73" r:id="rId71" xr:uid="{00000000-0004-0000-0000-000046000000}"/>
    <hyperlink ref="B74" r:id="rId72" xr:uid="{00000000-0004-0000-0000-000047000000}"/>
    <hyperlink ref="B75" r:id="rId73" xr:uid="{00000000-0004-0000-0000-000048000000}"/>
    <hyperlink ref="B76" r:id="rId74" xr:uid="{00000000-0004-0000-0000-000049000000}"/>
    <hyperlink ref="B77" r:id="rId75" xr:uid="{00000000-0004-0000-0000-00004A000000}"/>
    <hyperlink ref="B78" r:id="rId76" xr:uid="{00000000-0004-0000-0000-00004B000000}"/>
    <hyperlink ref="B79" r:id="rId77" xr:uid="{00000000-0004-0000-0000-00004C000000}"/>
    <hyperlink ref="B80" r:id="rId78" xr:uid="{00000000-0004-0000-0000-00004D000000}"/>
    <hyperlink ref="B81" r:id="rId79" xr:uid="{00000000-0004-0000-0000-00004E000000}"/>
    <hyperlink ref="B82" r:id="rId80" xr:uid="{00000000-0004-0000-0000-00004F000000}"/>
    <hyperlink ref="B83" r:id="rId81" xr:uid="{00000000-0004-0000-0000-000050000000}"/>
    <hyperlink ref="B84" r:id="rId82" xr:uid="{00000000-0004-0000-0000-000051000000}"/>
    <hyperlink ref="B85" r:id="rId83" xr:uid="{00000000-0004-0000-0000-000052000000}"/>
    <hyperlink ref="B86" r:id="rId84" xr:uid="{00000000-0004-0000-0000-000053000000}"/>
    <hyperlink ref="B87" r:id="rId85" xr:uid="{00000000-0004-0000-0000-000054000000}"/>
    <hyperlink ref="B88" r:id="rId86" xr:uid="{00000000-0004-0000-0000-000055000000}"/>
    <hyperlink ref="B89" r:id="rId87" xr:uid="{00000000-0004-0000-0000-000056000000}"/>
    <hyperlink ref="B90" r:id="rId88" xr:uid="{00000000-0004-0000-0000-000057000000}"/>
    <hyperlink ref="B91" r:id="rId89" xr:uid="{00000000-0004-0000-0000-000058000000}"/>
    <hyperlink ref="B92" r:id="rId90" xr:uid="{00000000-0004-0000-0000-000059000000}"/>
    <hyperlink ref="B93" r:id="rId91" xr:uid="{00000000-0004-0000-0000-00005A000000}"/>
    <hyperlink ref="B94" r:id="rId92" xr:uid="{00000000-0004-0000-0000-00005B000000}"/>
    <hyperlink ref="B95" r:id="rId93" xr:uid="{00000000-0004-0000-0000-00005C000000}"/>
    <hyperlink ref="B96" r:id="rId94" xr:uid="{00000000-0004-0000-0000-00005D000000}"/>
    <hyperlink ref="B97" r:id="rId95" xr:uid="{00000000-0004-0000-0000-00005E000000}"/>
    <hyperlink ref="B98" r:id="rId96" xr:uid="{00000000-0004-0000-0000-00005F000000}"/>
    <hyperlink ref="B99" r:id="rId97" xr:uid="{00000000-0004-0000-0000-000060000000}"/>
    <hyperlink ref="B100" r:id="rId98" xr:uid="{00000000-0004-0000-0000-000061000000}"/>
    <hyperlink ref="B101" r:id="rId99" xr:uid="{00000000-0004-0000-0000-000062000000}"/>
    <hyperlink ref="B102" r:id="rId100" xr:uid="{00000000-0004-0000-0000-000063000000}"/>
    <hyperlink ref="B103" r:id="rId101" xr:uid="{00000000-0004-0000-0000-000064000000}"/>
    <hyperlink ref="B104" r:id="rId102" xr:uid="{00000000-0004-0000-0000-000065000000}"/>
    <hyperlink ref="B105" r:id="rId103" xr:uid="{00000000-0004-0000-0000-000066000000}"/>
    <hyperlink ref="B106" r:id="rId104" xr:uid="{00000000-0004-0000-0000-000067000000}"/>
    <hyperlink ref="B107" r:id="rId105" xr:uid="{00000000-0004-0000-0000-000068000000}"/>
    <hyperlink ref="B108" r:id="rId106" xr:uid="{00000000-0004-0000-0000-000069000000}"/>
    <hyperlink ref="B109" r:id="rId107" xr:uid="{00000000-0004-0000-0000-00006A000000}"/>
    <hyperlink ref="B110" r:id="rId108" xr:uid="{00000000-0004-0000-0000-00006B000000}"/>
    <hyperlink ref="B111" r:id="rId109" xr:uid="{00000000-0004-0000-0000-00006C000000}"/>
    <hyperlink ref="B112" r:id="rId110" xr:uid="{00000000-0004-0000-0000-00006D000000}"/>
    <hyperlink ref="B113" r:id="rId111" xr:uid="{00000000-0004-0000-0000-00006E000000}"/>
    <hyperlink ref="B114" r:id="rId112" xr:uid="{00000000-0004-0000-0000-00006F000000}"/>
    <hyperlink ref="C115" r:id="rId113" display="IMRD DE CHIA IPMC 001-2017" xr:uid="{00000000-0004-0000-0000-000070000000}"/>
    <hyperlink ref="B116" r:id="rId114" xr:uid="{00000000-0004-0000-0000-000071000000}"/>
    <hyperlink ref="B117" r:id="rId115" xr:uid="{00000000-0004-0000-0000-000072000000}"/>
    <hyperlink ref="B118" r:id="rId116" xr:uid="{00000000-0004-0000-0000-000073000000}"/>
    <hyperlink ref="C119" r:id="rId117" display="IMRD DE CHIA IPMC 002-2017" xr:uid="{00000000-0004-0000-0000-000074000000}"/>
    <hyperlink ref="B120" r:id="rId118" xr:uid="{00000000-0004-0000-0000-000075000000}"/>
    <hyperlink ref="B121" r:id="rId119" xr:uid="{00000000-0004-0000-0000-000076000000}"/>
    <hyperlink ref="B122" r:id="rId120" xr:uid="{00000000-0004-0000-0000-000077000000}"/>
    <hyperlink ref="B123" r:id="rId121" xr:uid="{00000000-0004-0000-0000-000078000000}"/>
    <hyperlink ref="B125" r:id="rId122" xr:uid="{00000000-0004-0000-0000-000079000000}"/>
    <hyperlink ref="B126" r:id="rId123" xr:uid="{00000000-0004-0000-0000-00007A000000}"/>
    <hyperlink ref="C127" r:id="rId124" display="IMRD DE CHIA SAMC 004 -2017" xr:uid="{00000000-0004-0000-0000-00007B000000}"/>
    <hyperlink ref="C128" r:id="rId125" display="IMRD DE CHIA SAMC 003 -2017" xr:uid="{00000000-0004-0000-0000-00007C000000}"/>
    <hyperlink ref="C129" r:id="rId126" display="IMRD DE CHÍA SAMC 006 DE 2017" xr:uid="{00000000-0004-0000-0000-00007D000000}"/>
    <hyperlink ref="C130" r:id="rId127" display="IMRD CHIA - SAMC-007 - 2017" xr:uid="{00000000-0004-0000-0000-00007E000000}"/>
    <hyperlink ref="C131" r:id="rId128" display="IMRD DE CHIA-SA-SIP-005-2017" xr:uid="{00000000-0004-0000-0000-00007F000000}"/>
    <hyperlink ref="C133" r:id="rId129" display="IMRD CHÍA SAMC 009-2017" xr:uid="{00000000-0004-0000-0000-000080000000}"/>
    <hyperlink ref="C134" r:id="rId130" display="IMRD CHIA SAMC 008 DE 2017" xr:uid="{00000000-0004-0000-0000-000081000000}"/>
    <hyperlink ref="C135" r:id="rId131" display="IMRD DE CHÍA -SIP-010-2017" xr:uid="{00000000-0004-0000-0000-000082000000}"/>
    <hyperlink ref="B136" r:id="rId132" xr:uid="{00000000-0004-0000-0000-000083000000}"/>
    <hyperlink ref="B137" r:id="rId133" xr:uid="{00000000-0004-0000-0000-000084000000}"/>
    <hyperlink ref="B138" r:id="rId134" xr:uid="{00000000-0004-0000-0000-000085000000}"/>
    <hyperlink ref="B139" r:id="rId135" xr:uid="{00000000-0004-0000-0000-000086000000}"/>
    <hyperlink ref="B140" r:id="rId136" xr:uid="{00000000-0004-0000-0000-000087000000}"/>
    <hyperlink ref="B141" r:id="rId137" xr:uid="{00000000-0004-0000-0000-000088000000}"/>
    <hyperlink ref="B142" r:id="rId138" xr:uid="{00000000-0004-0000-0000-000089000000}"/>
    <hyperlink ref="B143" r:id="rId139" xr:uid="{00000000-0004-0000-0000-00008A000000}"/>
    <hyperlink ref="B144" r:id="rId140" xr:uid="{00000000-0004-0000-0000-00008B000000}"/>
    <hyperlink ref="B145" r:id="rId141" xr:uid="{00000000-0004-0000-0000-00008C000000}"/>
    <hyperlink ref="B146" r:id="rId142" xr:uid="{00000000-0004-0000-0000-00008D000000}"/>
    <hyperlink ref="B147" r:id="rId143" xr:uid="{00000000-0004-0000-0000-00008E000000}"/>
    <hyperlink ref="B148" r:id="rId144" xr:uid="{00000000-0004-0000-0000-00008F000000}"/>
    <hyperlink ref="B149" r:id="rId145" xr:uid="{00000000-0004-0000-0000-000090000000}"/>
    <hyperlink ref="B150" r:id="rId146" xr:uid="{00000000-0004-0000-0000-000091000000}"/>
    <hyperlink ref="B151" r:id="rId147" xr:uid="{00000000-0004-0000-0000-000092000000}"/>
    <hyperlink ref="B152" r:id="rId148" xr:uid="{00000000-0004-0000-0000-000093000000}"/>
    <hyperlink ref="B153" r:id="rId149" xr:uid="{00000000-0004-0000-0000-000094000000}"/>
    <hyperlink ref="B154" r:id="rId150" xr:uid="{00000000-0004-0000-0000-000095000000}"/>
    <hyperlink ref="B155" r:id="rId151" xr:uid="{00000000-0004-0000-0000-000096000000}"/>
    <hyperlink ref="B156" r:id="rId152" xr:uid="{00000000-0004-0000-0000-000097000000}"/>
    <hyperlink ref="B158" r:id="rId153" xr:uid="{00000000-0004-0000-0000-000098000000}"/>
    <hyperlink ref="B159" r:id="rId154" xr:uid="{00000000-0004-0000-0000-000099000000}"/>
    <hyperlink ref="B160" r:id="rId155" xr:uid="{00000000-0004-0000-0000-00009A000000}"/>
    <hyperlink ref="B161" r:id="rId156" xr:uid="{00000000-0004-0000-0000-00009B000000}"/>
    <hyperlink ref="B163" r:id="rId157" xr:uid="{00000000-0004-0000-0000-00009C000000}"/>
    <hyperlink ref="B166" r:id="rId158" xr:uid="{00000000-0004-0000-0000-00009D000000}"/>
    <hyperlink ref="C182" r:id="rId159" display="IMRD DE CHIA IPMC-012-2017" xr:uid="{00000000-0004-0000-0000-00009E000000}"/>
    <hyperlink ref="C183" r:id="rId160" display="IMRD DE CHIA IPMC-013-2017" xr:uid="{00000000-0004-0000-0000-00009F000000}"/>
    <hyperlink ref="B184" r:id="rId161" xr:uid="{00000000-0004-0000-0000-0000A0000000}"/>
    <hyperlink ref="C185" r:id="rId162" display="IMRD CHIA IPMC-015 DE 2017" xr:uid="{00000000-0004-0000-0000-0000A1000000}"/>
    <hyperlink ref="C189" r:id="rId163" display="IMRD DE CHIA-IPMC-016-2017" xr:uid="{00000000-0004-0000-0000-0000A2000000}"/>
    <hyperlink ref="C190" r:id="rId164" display="IMRD DE CHIA-IPMC-019-2017" xr:uid="{00000000-0004-0000-0000-0000A3000000}"/>
    <hyperlink ref="C192" r:id="rId165" display="IMRD DE CHIA-IPMC-021-2017" xr:uid="{00000000-0004-0000-0000-0000A4000000}"/>
    <hyperlink ref="C195" r:id="rId166" display="IMRD DE CHIA-SAMC-018-2017" xr:uid="{00000000-0004-0000-0000-0000A5000000}"/>
    <hyperlink ref="C196" r:id="rId167" display="IMRD DE CHIA LP-020-2017" xr:uid="{00000000-0004-0000-0000-0000A6000000}"/>
    <hyperlink ref="C197" r:id="rId168" display="IMRD DE CHIA-L.P. 022 DE 2017" xr:uid="{00000000-0004-0000-0000-0000A7000000}"/>
    <hyperlink ref="C199" r:id="rId169" display="IMRD CHIA - LP 023 - 2017" xr:uid="{00000000-0004-0000-0000-0000A8000000}"/>
    <hyperlink ref="C200" r:id="rId170" display="IMRD CHIA C.M. 025-2017" xr:uid="{00000000-0004-0000-0000-0000A9000000}"/>
    <hyperlink ref="C201" r:id="rId171" display="IMRD DE CHIA - L.P. 024 DE 2017" xr:uid="{00000000-0004-0000-0000-0000AA000000}"/>
    <hyperlink ref="C202" r:id="rId172" display="IMRD DE CHIA C.M. 026-2017" xr:uid="{00000000-0004-0000-0000-0000AB000000}"/>
    <hyperlink ref="C205" r:id="rId173" display="IMRD DE CHIA PS 203-2017" xr:uid="{00000000-0004-0000-0000-0000AC000000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C49C7-28ED-4D3F-B442-6988EA4DB637}">
  <dimension ref="A3:B11"/>
  <sheetViews>
    <sheetView workbookViewId="0">
      <selection activeCell="D35" sqref="D35"/>
    </sheetView>
  </sheetViews>
  <sheetFormatPr baseColWidth="10" defaultRowHeight="15" x14ac:dyDescent="0.25"/>
  <cols>
    <col min="1" max="1" width="40.28515625" bestFit="1" customWidth="1"/>
    <col min="2" max="2" width="35.7109375" bestFit="1" customWidth="1"/>
  </cols>
  <sheetData>
    <row r="3" spans="1:2" x14ac:dyDescent="0.25">
      <c r="A3" s="14" t="s">
        <v>985</v>
      </c>
      <c r="B3" s="15" t="s">
        <v>970</v>
      </c>
    </row>
    <row r="4" spans="1:2" x14ac:dyDescent="0.25">
      <c r="A4" s="1" t="s">
        <v>960</v>
      </c>
      <c r="B4" s="17">
        <v>2</v>
      </c>
    </row>
    <row r="5" spans="1:2" x14ac:dyDescent="0.25">
      <c r="A5" s="2" t="s">
        <v>956</v>
      </c>
      <c r="B5" s="18">
        <v>179</v>
      </c>
    </row>
    <row r="6" spans="1:2" x14ac:dyDescent="0.25">
      <c r="A6" s="2" t="s">
        <v>961</v>
      </c>
      <c r="B6" s="18">
        <v>9</v>
      </c>
    </row>
    <row r="7" spans="1:2" x14ac:dyDescent="0.25">
      <c r="A7" s="2" t="s">
        <v>957</v>
      </c>
      <c r="B7" s="18">
        <v>1</v>
      </c>
    </row>
    <row r="8" spans="1:2" x14ac:dyDescent="0.25">
      <c r="A8" s="2" t="s">
        <v>958</v>
      </c>
      <c r="B8" s="18">
        <v>4</v>
      </c>
    </row>
    <row r="9" spans="1:2" x14ac:dyDescent="0.25">
      <c r="A9" s="2" t="s">
        <v>959</v>
      </c>
      <c r="B9" s="18">
        <v>7</v>
      </c>
    </row>
    <row r="10" spans="1:2" x14ac:dyDescent="0.25">
      <c r="A10" s="2" t="s">
        <v>962</v>
      </c>
      <c r="B10" s="18">
        <v>2</v>
      </c>
    </row>
    <row r="11" spans="1:2" x14ac:dyDescent="0.25">
      <c r="A11" s="3" t="s">
        <v>955</v>
      </c>
      <c r="B11" s="16">
        <v>204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308A0-2A9E-4DFF-8C5F-10E45A9099A2}">
  <dimension ref="A1:B210"/>
  <sheetViews>
    <sheetView workbookViewId="0">
      <selection activeCell="B39" sqref="B39"/>
    </sheetView>
  </sheetViews>
  <sheetFormatPr baseColWidth="10" defaultRowHeight="15" x14ac:dyDescent="0.25"/>
  <cols>
    <col min="1" max="1" width="17.5703125" bestFit="1" customWidth="1"/>
    <col min="2" max="2" width="37.85546875" style="19" bestFit="1" customWidth="1"/>
    <col min="3" max="3" width="8.42578125" bestFit="1" customWidth="1"/>
    <col min="4" max="4" width="10.5703125" bestFit="1" customWidth="1"/>
    <col min="5" max="5" width="7" bestFit="1" customWidth="1"/>
    <col min="6" max="6" width="8.85546875" bestFit="1" customWidth="1"/>
    <col min="7" max="7" width="5.85546875" bestFit="1" customWidth="1"/>
    <col min="8" max="8" width="6.42578125" bestFit="1" customWidth="1"/>
    <col min="9" max="9" width="7.5703125" bestFit="1" customWidth="1"/>
    <col min="10" max="10" width="6.42578125" bestFit="1" customWidth="1"/>
    <col min="11" max="11" width="11.7109375" bestFit="1" customWidth="1"/>
    <col min="12" max="12" width="9.140625" bestFit="1" customWidth="1"/>
    <col min="13" max="13" width="11.7109375" bestFit="1" customWidth="1"/>
    <col min="14" max="14" width="11" bestFit="1" customWidth="1"/>
    <col min="15" max="15" width="12.5703125" bestFit="1" customWidth="1"/>
    <col min="16" max="100" width="3" bestFit="1" customWidth="1"/>
    <col min="101" max="205" width="4" bestFit="1" customWidth="1"/>
    <col min="206" max="206" width="11" bestFit="1" customWidth="1"/>
    <col min="207" max="207" width="12.5703125" bestFit="1" customWidth="1"/>
  </cols>
  <sheetData>
    <row r="1" spans="1:2" x14ac:dyDescent="0.25">
      <c r="B1"/>
    </row>
    <row r="3" spans="1:2" x14ac:dyDescent="0.25">
      <c r="A3" s="14" t="s">
        <v>985</v>
      </c>
      <c r="B3" s="17" t="s">
        <v>986</v>
      </c>
    </row>
    <row r="4" spans="1:2" x14ac:dyDescent="0.25">
      <c r="A4" s="1" t="s">
        <v>975</v>
      </c>
      <c r="B4" s="17">
        <v>14</v>
      </c>
    </row>
    <row r="5" spans="1:2" x14ac:dyDescent="0.25">
      <c r="A5" s="2" t="s">
        <v>979</v>
      </c>
      <c r="B5" s="18">
        <v>6</v>
      </c>
    </row>
    <row r="6" spans="1:2" x14ac:dyDescent="0.25">
      <c r="A6" s="2" t="s">
        <v>984</v>
      </c>
      <c r="B6" s="18">
        <v>1</v>
      </c>
    </row>
    <row r="7" spans="1:2" x14ac:dyDescent="0.25">
      <c r="A7" s="2" t="s">
        <v>972</v>
      </c>
      <c r="B7" s="18">
        <v>93</v>
      </c>
    </row>
    <row r="8" spans="1:2" x14ac:dyDescent="0.25">
      <c r="A8" s="2" t="s">
        <v>973</v>
      </c>
      <c r="B8" s="18">
        <v>21</v>
      </c>
    </row>
    <row r="9" spans="1:2" x14ac:dyDescent="0.25">
      <c r="A9" s="2" t="s">
        <v>978</v>
      </c>
      <c r="B9" s="18">
        <v>22</v>
      </c>
    </row>
    <row r="10" spans="1:2" x14ac:dyDescent="0.25">
      <c r="A10" s="2" t="s">
        <v>977</v>
      </c>
      <c r="B10" s="18">
        <v>6</v>
      </c>
    </row>
    <row r="11" spans="1:2" x14ac:dyDescent="0.25">
      <c r="A11" s="2" t="s">
        <v>974</v>
      </c>
      <c r="B11" s="18">
        <v>6</v>
      </c>
    </row>
    <row r="12" spans="1:2" x14ac:dyDescent="0.25">
      <c r="A12" s="2" t="s">
        <v>976</v>
      </c>
      <c r="B12" s="18">
        <v>20</v>
      </c>
    </row>
    <row r="13" spans="1:2" x14ac:dyDescent="0.25">
      <c r="A13" s="2" t="s">
        <v>982</v>
      </c>
      <c r="B13" s="18">
        <v>5</v>
      </c>
    </row>
    <row r="14" spans="1:2" x14ac:dyDescent="0.25">
      <c r="A14" s="2" t="s">
        <v>981</v>
      </c>
      <c r="B14" s="18">
        <v>3</v>
      </c>
    </row>
    <row r="15" spans="1:2" x14ac:dyDescent="0.25">
      <c r="A15" s="2" t="s">
        <v>980</v>
      </c>
      <c r="B15" s="18">
        <v>7</v>
      </c>
    </row>
    <row r="16" spans="1:2" x14ac:dyDescent="0.25">
      <c r="A16" s="3" t="s">
        <v>955</v>
      </c>
      <c r="B16" s="16">
        <v>204</v>
      </c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</sheetData>
  <pageMargins left="0.7" right="0.7" top="0.75" bottom="0.75" header="0.3" footer="0.3"/>
  <pageSetup orientation="portrait" horizontalDpi="0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E0621-1486-450C-875A-6972BC45D5B5}">
  <dimension ref="A3:C7"/>
  <sheetViews>
    <sheetView workbookViewId="0">
      <selection activeCell="C7" sqref="A3:C7"/>
    </sheetView>
  </sheetViews>
  <sheetFormatPr baseColWidth="10" defaultRowHeight="15" x14ac:dyDescent="0.25"/>
  <cols>
    <col min="1" max="1" width="21.28515625" bestFit="1" customWidth="1"/>
    <col min="2" max="2" width="21.85546875" style="8" bestFit="1" customWidth="1"/>
    <col min="3" max="3" width="18.5703125" style="4" bestFit="1" customWidth="1"/>
    <col min="4" max="4" width="25.140625" bestFit="1" customWidth="1"/>
    <col min="5" max="5" width="24.42578125" bestFit="1" customWidth="1"/>
    <col min="6" max="14" width="27" bestFit="1" customWidth="1"/>
    <col min="15" max="18" width="24.28515625" bestFit="1" customWidth="1"/>
    <col min="19" max="19" width="26" bestFit="1" customWidth="1"/>
    <col min="20" max="128" width="25.5703125" bestFit="1" customWidth="1"/>
    <col min="129" max="129" width="26" bestFit="1" customWidth="1"/>
    <col min="130" max="174" width="25.5703125" bestFit="1" customWidth="1"/>
    <col min="175" max="175" width="26" bestFit="1" customWidth="1"/>
    <col min="176" max="183" width="25.5703125" bestFit="1" customWidth="1"/>
    <col min="184" max="186" width="24.42578125" bestFit="1" customWidth="1"/>
    <col min="187" max="193" width="26.42578125" bestFit="1" customWidth="1"/>
    <col min="194" max="195" width="28.140625" bestFit="1" customWidth="1"/>
    <col min="196" max="205" width="25" bestFit="1" customWidth="1"/>
    <col min="206" max="206" width="12.5703125" bestFit="1" customWidth="1"/>
  </cols>
  <sheetData>
    <row r="3" spans="1:3" s="9" customFormat="1" ht="30" x14ac:dyDescent="0.25">
      <c r="A3" s="5" t="s">
        <v>964</v>
      </c>
      <c r="B3" s="10" t="s">
        <v>970</v>
      </c>
      <c r="C3" s="22" t="s">
        <v>969</v>
      </c>
    </row>
    <row r="4" spans="1:3" x14ac:dyDescent="0.25">
      <c r="A4" s="1" t="s">
        <v>968</v>
      </c>
      <c r="B4" s="11">
        <v>18</v>
      </c>
      <c r="C4" s="20">
        <v>975587210</v>
      </c>
    </row>
    <row r="5" spans="1:3" x14ac:dyDescent="0.25">
      <c r="A5" s="2" t="s">
        <v>966</v>
      </c>
      <c r="B5" s="12">
        <v>65</v>
      </c>
      <c r="C5" s="23">
        <v>2199505137</v>
      </c>
    </row>
    <row r="6" spans="1:3" x14ac:dyDescent="0.25">
      <c r="A6" s="2" t="s">
        <v>967</v>
      </c>
      <c r="B6" s="12">
        <v>121</v>
      </c>
      <c r="C6" s="23">
        <v>4404801617</v>
      </c>
    </row>
    <row r="7" spans="1:3" x14ac:dyDescent="0.25">
      <c r="A7" s="3" t="s">
        <v>955</v>
      </c>
      <c r="B7" s="13">
        <v>204</v>
      </c>
      <c r="C7" s="21">
        <v>7579893964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BF1D2-70B5-47C5-8A26-AE7F175C01C5}">
  <dimension ref="A1:W66"/>
  <sheetViews>
    <sheetView workbookViewId="0">
      <selection activeCell="E26" sqref="E26"/>
    </sheetView>
  </sheetViews>
  <sheetFormatPr baseColWidth="10" defaultRowHeight="15" x14ac:dyDescent="0.25"/>
  <cols>
    <col min="1" max="1" width="15.85546875" customWidth="1"/>
    <col min="2" max="2" width="27.85546875" customWidth="1"/>
    <col min="3" max="3" width="29.85546875" customWidth="1"/>
    <col min="4" max="4" width="16.7109375" customWidth="1"/>
    <col min="5" max="5" width="23.85546875" customWidth="1"/>
    <col min="7" max="7" width="16.28515625" style="4" bestFit="1" customWidth="1"/>
    <col min="8" max="8" width="37.140625" customWidth="1"/>
    <col min="9" max="9" width="43.85546875" customWidth="1"/>
    <col min="11" max="11" width="54.140625" customWidth="1"/>
    <col min="12" max="12" width="52" customWidth="1"/>
    <col min="13" max="13" width="44.42578125" customWidth="1"/>
    <col min="14" max="14" width="40.85546875" customWidth="1"/>
    <col min="15" max="15" width="48" customWidth="1"/>
    <col min="16" max="16" width="55.42578125" customWidth="1"/>
    <col min="17" max="17" width="24" customWidth="1"/>
    <col min="18" max="18" width="23.28515625" customWidth="1"/>
    <col min="22" max="22" width="12.140625" customWidth="1"/>
  </cols>
  <sheetData>
    <row r="1" spans="1:23" x14ac:dyDescent="0.25">
      <c r="A1" t="s">
        <v>963</v>
      </c>
      <c r="B1" t="s">
        <v>0</v>
      </c>
      <c r="C1" t="s">
        <v>1</v>
      </c>
      <c r="D1" t="s">
        <v>2</v>
      </c>
      <c r="E1" t="s">
        <v>3</v>
      </c>
      <c r="F1" t="s">
        <v>965</v>
      </c>
      <c r="G1" s="4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</row>
    <row r="2" spans="1:23" x14ac:dyDescent="0.25">
      <c r="A2">
        <v>204</v>
      </c>
      <c r="B2" t="s">
        <v>949</v>
      </c>
      <c r="C2" t="s">
        <v>956</v>
      </c>
      <c r="D2" t="s">
        <v>22</v>
      </c>
      <c r="E2" t="s">
        <v>950</v>
      </c>
      <c r="F2" t="s">
        <v>968</v>
      </c>
      <c r="G2" s="4">
        <v>749200</v>
      </c>
      <c r="H2">
        <v>9005439277</v>
      </c>
      <c r="I2" t="s">
        <v>951</v>
      </c>
      <c r="K2" s="6">
        <v>43088</v>
      </c>
      <c r="L2" t="s">
        <v>771</v>
      </c>
      <c r="M2" t="s">
        <v>26</v>
      </c>
      <c r="N2">
        <v>1</v>
      </c>
      <c r="O2" s="6">
        <v>43088</v>
      </c>
      <c r="P2" s="6">
        <v>43095</v>
      </c>
      <c r="R2">
        <v>749200</v>
      </c>
      <c r="S2" t="s">
        <v>952</v>
      </c>
      <c r="T2" t="s">
        <v>953</v>
      </c>
      <c r="V2">
        <v>1</v>
      </c>
      <c r="W2" t="s">
        <v>954</v>
      </c>
    </row>
    <row r="3" spans="1:23" x14ac:dyDescent="0.25">
      <c r="A3">
        <v>195</v>
      </c>
      <c r="B3" t="s">
        <v>895</v>
      </c>
      <c r="C3" t="s">
        <v>958</v>
      </c>
      <c r="D3" t="s">
        <v>896</v>
      </c>
      <c r="E3" t="s">
        <v>897</v>
      </c>
      <c r="F3" t="s">
        <v>968</v>
      </c>
      <c r="G3" s="4">
        <v>654958226</v>
      </c>
      <c r="H3">
        <v>8300244781</v>
      </c>
      <c r="I3" t="s">
        <v>898</v>
      </c>
      <c r="K3" s="6">
        <v>43006</v>
      </c>
      <c r="L3" t="s">
        <v>25</v>
      </c>
      <c r="M3" t="s">
        <v>26</v>
      </c>
      <c r="N3">
        <v>3</v>
      </c>
      <c r="O3" s="6">
        <v>43006</v>
      </c>
      <c r="P3" s="6">
        <v>43006</v>
      </c>
      <c r="R3">
        <v>654958226</v>
      </c>
      <c r="S3" t="s">
        <v>899</v>
      </c>
      <c r="T3" t="s">
        <v>900</v>
      </c>
      <c r="U3">
        <v>40</v>
      </c>
      <c r="V3">
        <v>5</v>
      </c>
      <c r="W3" t="s">
        <v>901</v>
      </c>
    </row>
    <row r="4" spans="1:23" x14ac:dyDescent="0.25">
      <c r="A4">
        <v>194</v>
      </c>
      <c r="B4" t="s">
        <v>889</v>
      </c>
      <c r="C4" t="s">
        <v>959</v>
      </c>
      <c r="D4" t="s">
        <v>890</v>
      </c>
      <c r="E4" t="s">
        <v>891</v>
      </c>
      <c r="F4" t="s">
        <v>968</v>
      </c>
      <c r="G4" s="4">
        <v>34999572</v>
      </c>
      <c r="H4">
        <v>9011132981</v>
      </c>
      <c r="I4" t="s">
        <v>892</v>
      </c>
      <c r="K4" s="6">
        <v>42985</v>
      </c>
      <c r="L4" t="s">
        <v>25</v>
      </c>
      <c r="M4" t="s">
        <v>26</v>
      </c>
      <c r="N4">
        <v>1</v>
      </c>
      <c r="O4" s="6">
        <v>42999</v>
      </c>
      <c r="P4" s="6">
        <v>43007</v>
      </c>
      <c r="R4">
        <v>34999572</v>
      </c>
      <c r="S4" t="s">
        <v>893</v>
      </c>
      <c r="T4" t="s">
        <v>894</v>
      </c>
      <c r="U4">
        <v>39</v>
      </c>
      <c r="V4">
        <v>2</v>
      </c>
    </row>
    <row r="5" spans="1:23" x14ac:dyDescent="0.25">
      <c r="A5">
        <v>192</v>
      </c>
      <c r="B5" t="s">
        <v>879</v>
      </c>
      <c r="C5" t="s">
        <v>961</v>
      </c>
      <c r="E5" t="s">
        <v>880</v>
      </c>
      <c r="F5" t="s">
        <v>968</v>
      </c>
      <c r="G5" s="4">
        <v>9052511</v>
      </c>
      <c r="H5">
        <v>9005022615</v>
      </c>
      <c r="I5" t="s">
        <v>881</v>
      </c>
      <c r="K5" s="6">
        <v>42985</v>
      </c>
      <c r="L5" t="s">
        <v>825</v>
      </c>
      <c r="M5" t="s">
        <v>26</v>
      </c>
      <c r="N5">
        <v>1</v>
      </c>
      <c r="O5" s="6">
        <v>42985</v>
      </c>
      <c r="P5" s="6">
        <v>43006</v>
      </c>
      <c r="R5">
        <v>9052511</v>
      </c>
      <c r="S5" t="s">
        <v>882</v>
      </c>
      <c r="T5" t="s">
        <v>883</v>
      </c>
      <c r="V5">
        <v>1</v>
      </c>
    </row>
    <row r="6" spans="1:23" x14ac:dyDescent="0.25">
      <c r="A6">
        <v>189</v>
      </c>
      <c r="B6" t="s">
        <v>865</v>
      </c>
      <c r="C6" t="s">
        <v>961</v>
      </c>
      <c r="D6" t="s">
        <v>22</v>
      </c>
      <c r="E6" t="s">
        <v>866</v>
      </c>
      <c r="F6" t="s">
        <v>968</v>
      </c>
      <c r="G6" s="4">
        <v>20000000</v>
      </c>
      <c r="H6">
        <v>9004960139</v>
      </c>
      <c r="I6" t="s">
        <v>861</v>
      </c>
      <c r="K6" s="6">
        <v>42979</v>
      </c>
      <c r="L6" t="s">
        <v>771</v>
      </c>
      <c r="M6" t="s">
        <v>26</v>
      </c>
      <c r="N6">
        <v>1</v>
      </c>
      <c r="O6" s="6">
        <v>42979</v>
      </c>
      <c r="P6" s="6">
        <v>43039</v>
      </c>
      <c r="R6">
        <v>20000000</v>
      </c>
      <c r="S6" t="s">
        <v>867</v>
      </c>
      <c r="T6" t="s">
        <v>868</v>
      </c>
      <c r="V6">
        <v>1</v>
      </c>
      <c r="W6" t="s">
        <v>869</v>
      </c>
    </row>
    <row r="7" spans="1:23" x14ac:dyDescent="0.25">
      <c r="A7">
        <v>188</v>
      </c>
      <c r="B7" t="s">
        <v>859</v>
      </c>
      <c r="C7" t="s">
        <v>961</v>
      </c>
      <c r="D7" t="s">
        <v>22</v>
      </c>
      <c r="E7" t="s">
        <v>860</v>
      </c>
      <c r="F7" t="s">
        <v>968</v>
      </c>
      <c r="G7" s="4">
        <v>9936300</v>
      </c>
      <c r="H7">
        <v>9004960139</v>
      </c>
      <c r="I7" t="s">
        <v>861</v>
      </c>
      <c r="K7" s="6">
        <v>42979</v>
      </c>
      <c r="L7" t="s">
        <v>771</v>
      </c>
      <c r="M7" t="s">
        <v>678</v>
      </c>
      <c r="N7">
        <v>1</v>
      </c>
      <c r="O7" s="6">
        <v>42979</v>
      </c>
      <c r="P7" s="6">
        <v>43039</v>
      </c>
      <c r="R7">
        <v>9936300</v>
      </c>
      <c r="S7" t="s">
        <v>862</v>
      </c>
      <c r="T7" t="s">
        <v>863</v>
      </c>
      <c r="U7">
        <v>38</v>
      </c>
      <c r="V7">
        <v>1</v>
      </c>
      <c r="W7" t="s">
        <v>864</v>
      </c>
    </row>
    <row r="8" spans="1:23" x14ac:dyDescent="0.25">
      <c r="A8">
        <v>185</v>
      </c>
      <c r="B8" t="s">
        <v>844</v>
      </c>
      <c r="C8" t="s">
        <v>956</v>
      </c>
      <c r="D8" t="s">
        <v>616</v>
      </c>
      <c r="E8" t="s">
        <v>845</v>
      </c>
      <c r="F8" t="s">
        <v>968</v>
      </c>
      <c r="G8" s="4">
        <v>15000000</v>
      </c>
      <c r="H8">
        <v>11337814</v>
      </c>
      <c r="I8" t="s">
        <v>846</v>
      </c>
      <c r="K8" s="6">
        <v>42970</v>
      </c>
      <c r="L8" t="s">
        <v>25</v>
      </c>
      <c r="M8" t="s">
        <v>678</v>
      </c>
      <c r="N8">
        <v>3</v>
      </c>
      <c r="O8" s="6">
        <v>42970</v>
      </c>
      <c r="P8" s="6">
        <v>43100</v>
      </c>
      <c r="R8">
        <v>15000000</v>
      </c>
      <c r="S8" t="s">
        <v>847</v>
      </c>
      <c r="T8" t="s">
        <v>848</v>
      </c>
      <c r="U8">
        <v>38</v>
      </c>
      <c r="V8">
        <v>1</v>
      </c>
    </row>
    <row r="9" spans="1:23" x14ac:dyDescent="0.25">
      <c r="A9">
        <v>182</v>
      </c>
      <c r="B9" t="s">
        <v>828</v>
      </c>
      <c r="C9" t="s">
        <v>961</v>
      </c>
      <c r="D9" t="s">
        <v>22</v>
      </c>
      <c r="E9" t="s">
        <v>829</v>
      </c>
      <c r="F9" t="s">
        <v>968</v>
      </c>
      <c r="G9" s="4">
        <v>16986678</v>
      </c>
      <c r="H9">
        <v>8603530542</v>
      </c>
      <c r="I9" t="s">
        <v>830</v>
      </c>
      <c r="K9" s="6">
        <v>42935</v>
      </c>
      <c r="L9" t="s">
        <v>831</v>
      </c>
      <c r="M9" t="s">
        <v>26</v>
      </c>
      <c r="N9">
        <v>1</v>
      </c>
      <c r="O9" s="6">
        <v>42937</v>
      </c>
      <c r="P9" s="6">
        <v>42948</v>
      </c>
      <c r="R9">
        <v>16986678</v>
      </c>
      <c r="S9" t="s">
        <v>832</v>
      </c>
      <c r="T9" t="s">
        <v>833</v>
      </c>
      <c r="V9">
        <v>2</v>
      </c>
    </row>
    <row r="10" spans="1:23" x14ac:dyDescent="0.25">
      <c r="A10">
        <v>181</v>
      </c>
      <c r="B10" t="s">
        <v>822</v>
      </c>
      <c r="C10" t="s">
        <v>961</v>
      </c>
      <c r="D10" t="s">
        <v>22</v>
      </c>
      <c r="E10" t="s">
        <v>823</v>
      </c>
      <c r="F10" t="s">
        <v>968</v>
      </c>
      <c r="G10" s="4">
        <v>20000000</v>
      </c>
      <c r="H10">
        <v>901026393</v>
      </c>
      <c r="I10" t="s">
        <v>824</v>
      </c>
      <c r="K10" s="6">
        <v>42933</v>
      </c>
      <c r="L10" t="s">
        <v>825</v>
      </c>
      <c r="M10" t="s">
        <v>678</v>
      </c>
      <c r="N10">
        <v>6</v>
      </c>
      <c r="O10" s="6">
        <v>42933</v>
      </c>
      <c r="P10" s="6">
        <v>43100</v>
      </c>
      <c r="R10">
        <v>20000000</v>
      </c>
      <c r="S10" t="s">
        <v>826</v>
      </c>
      <c r="T10" t="s">
        <v>827</v>
      </c>
      <c r="U10">
        <v>38</v>
      </c>
      <c r="V10">
        <v>2</v>
      </c>
    </row>
    <row r="11" spans="1:23" x14ac:dyDescent="0.25">
      <c r="A11">
        <v>161</v>
      </c>
      <c r="B11" t="s">
        <v>768</v>
      </c>
      <c r="C11" t="s">
        <v>956</v>
      </c>
      <c r="D11" t="s">
        <v>616</v>
      </c>
      <c r="E11" t="s">
        <v>769</v>
      </c>
      <c r="F11" t="s">
        <v>968</v>
      </c>
      <c r="G11" s="4">
        <v>2750000</v>
      </c>
      <c r="H11">
        <v>1098612710</v>
      </c>
      <c r="I11" t="s">
        <v>770</v>
      </c>
      <c r="K11" s="6">
        <v>42926</v>
      </c>
      <c r="L11" t="s">
        <v>771</v>
      </c>
      <c r="M11" t="s">
        <v>678</v>
      </c>
      <c r="N11">
        <v>2</v>
      </c>
      <c r="O11" s="6">
        <v>42932</v>
      </c>
      <c r="P11" s="6">
        <v>43100</v>
      </c>
      <c r="R11">
        <v>2750000</v>
      </c>
      <c r="S11" t="s">
        <v>772</v>
      </c>
      <c r="T11" t="s">
        <v>773</v>
      </c>
      <c r="U11">
        <v>35</v>
      </c>
      <c r="V11">
        <v>1</v>
      </c>
    </row>
    <row r="12" spans="1:23" x14ac:dyDescent="0.25">
      <c r="A12">
        <v>130</v>
      </c>
      <c r="B12" t="s">
        <v>653</v>
      </c>
      <c r="C12" t="s">
        <v>962</v>
      </c>
      <c r="D12" t="s">
        <v>22</v>
      </c>
      <c r="E12" t="s">
        <v>654</v>
      </c>
      <c r="F12" t="s">
        <v>968</v>
      </c>
      <c r="G12" s="4">
        <v>65078720</v>
      </c>
      <c r="H12">
        <v>8300488115</v>
      </c>
      <c r="I12" t="s">
        <v>655</v>
      </c>
      <c r="K12" s="6">
        <v>42842</v>
      </c>
      <c r="L12" t="s">
        <v>25</v>
      </c>
      <c r="M12" t="s">
        <v>26</v>
      </c>
      <c r="N12">
        <v>1</v>
      </c>
      <c r="O12" s="6">
        <v>42842</v>
      </c>
      <c r="P12" s="6">
        <v>42872</v>
      </c>
      <c r="R12">
        <v>65078720</v>
      </c>
      <c r="S12" t="s">
        <v>656</v>
      </c>
      <c r="T12" t="s">
        <v>657</v>
      </c>
      <c r="U12">
        <v>30</v>
      </c>
      <c r="V12">
        <v>3</v>
      </c>
    </row>
    <row r="13" spans="1:23" x14ac:dyDescent="0.25">
      <c r="A13">
        <v>127</v>
      </c>
      <c r="B13" t="s">
        <v>636</v>
      </c>
      <c r="C13" t="s">
        <v>959</v>
      </c>
      <c r="D13" t="s">
        <v>22</v>
      </c>
      <c r="E13" t="s">
        <v>637</v>
      </c>
      <c r="F13" t="s">
        <v>968</v>
      </c>
      <c r="G13" s="4">
        <v>50000000</v>
      </c>
      <c r="H13">
        <v>860009578</v>
      </c>
      <c r="I13" t="s">
        <v>638</v>
      </c>
      <c r="K13" s="6">
        <v>42842</v>
      </c>
      <c r="L13" t="s">
        <v>137</v>
      </c>
      <c r="M13" t="s">
        <v>26</v>
      </c>
      <c r="N13">
        <v>9</v>
      </c>
      <c r="O13" s="6">
        <v>42842</v>
      </c>
      <c r="P13" s="6">
        <v>43100</v>
      </c>
      <c r="R13">
        <v>50000000</v>
      </c>
      <c r="S13" t="s">
        <v>639</v>
      </c>
      <c r="T13" t="s">
        <v>640</v>
      </c>
      <c r="U13">
        <v>24</v>
      </c>
      <c r="V13">
        <v>3</v>
      </c>
    </row>
    <row r="14" spans="1:23" x14ac:dyDescent="0.25">
      <c r="A14">
        <v>119</v>
      </c>
      <c r="B14" t="s">
        <v>595</v>
      </c>
      <c r="C14" t="s">
        <v>956</v>
      </c>
      <c r="D14" t="s">
        <v>22</v>
      </c>
      <c r="E14" t="s">
        <v>596</v>
      </c>
      <c r="F14" t="s">
        <v>968</v>
      </c>
      <c r="G14" s="4">
        <v>30000000</v>
      </c>
      <c r="H14">
        <v>1072651576</v>
      </c>
      <c r="I14" t="s">
        <v>597</v>
      </c>
      <c r="K14" s="6">
        <v>42809</v>
      </c>
      <c r="L14" t="s">
        <v>598</v>
      </c>
      <c r="M14" t="s">
        <v>26</v>
      </c>
      <c r="N14">
        <v>9</v>
      </c>
      <c r="O14" s="6">
        <v>42809</v>
      </c>
      <c r="P14" s="6">
        <v>43100</v>
      </c>
      <c r="R14">
        <v>30000000</v>
      </c>
      <c r="S14" t="s">
        <v>599</v>
      </c>
      <c r="T14" t="s">
        <v>600</v>
      </c>
      <c r="U14">
        <v>22</v>
      </c>
      <c r="V14">
        <v>1</v>
      </c>
    </row>
    <row r="15" spans="1:23" x14ac:dyDescent="0.25">
      <c r="A15">
        <v>118</v>
      </c>
      <c r="B15" t="s">
        <v>590</v>
      </c>
      <c r="C15" t="s">
        <v>961</v>
      </c>
      <c r="D15" t="s">
        <v>22</v>
      </c>
      <c r="E15" t="s">
        <v>591</v>
      </c>
      <c r="F15" t="s">
        <v>968</v>
      </c>
      <c r="G15" s="4">
        <v>10494051</v>
      </c>
      <c r="H15">
        <v>9008326311</v>
      </c>
      <c r="I15" t="s">
        <v>592</v>
      </c>
      <c r="K15" s="6">
        <v>42821</v>
      </c>
      <c r="L15" t="s">
        <v>25</v>
      </c>
      <c r="M15" t="s">
        <v>26</v>
      </c>
      <c r="N15">
        <v>1</v>
      </c>
      <c r="O15" s="6">
        <v>42821</v>
      </c>
      <c r="P15" s="6">
        <v>42844</v>
      </c>
      <c r="Q15">
        <v>5247026</v>
      </c>
      <c r="R15">
        <v>15741077</v>
      </c>
      <c r="S15" t="s">
        <v>593</v>
      </c>
      <c r="T15" t="s">
        <v>594</v>
      </c>
      <c r="U15">
        <v>22</v>
      </c>
      <c r="V15">
        <v>3</v>
      </c>
    </row>
    <row r="16" spans="1:23" x14ac:dyDescent="0.25">
      <c r="A16">
        <v>115</v>
      </c>
      <c r="B16" t="s">
        <v>578</v>
      </c>
      <c r="C16" t="s">
        <v>956</v>
      </c>
      <c r="D16" t="s">
        <v>22</v>
      </c>
      <c r="E16" t="s">
        <v>30</v>
      </c>
      <c r="F16" t="s">
        <v>968</v>
      </c>
      <c r="G16" s="4">
        <v>5457000</v>
      </c>
      <c r="H16">
        <v>35197590</v>
      </c>
      <c r="I16" t="s">
        <v>579</v>
      </c>
      <c r="K16" s="6">
        <v>42767</v>
      </c>
      <c r="L16" t="s">
        <v>25</v>
      </c>
      <c r="M16" t="s">
        <v>26</v>
      </c>
      <c r="N16">
        <v>3</v>
      </c>
      <c r="O16" s="6">
        <v>42767</v>
      </c>
      <c r="P16" s="6">
        <v>42855</v>
      </c>
      <c r="R16">
        <v>5457000</v>
      </c>
      <c r="S16" t="s">
        <v>580</v>
      </c>
      <c r="T16" t="s">
        <v>581</v>
      </c>
      <c r="U16">
        <v>21</v>
      </c>
      <c r="V16">
        <v>1</v>
      </c>
      <c r="W16" s="7"/>
    </row>
    <row r="17" spans="1:23" ht="30" x14ac:dyDescent="0.25">
      <c r="A17">
        <v>114</v>
      </c>
      <c r="B17" t="s">
        <v>573</v>
      </c>
      <c r="C17" t="s">
        <v>961</v>
      </c>
      <c r="D17" t="s">
        <v>22</v>
      </c>
      <c r="E17" t="s">
        <v>574</v>
      </c>
      <c r="F17" t="s">
        <v>968</v>
      </c>
      <c r="G17" s="4">
        <v>2401000</v>
      </c>
      <c r="H17">
        <v>9004096311</v>
      </c>
      <c r="I17" t="s">
        <v>575</v>
      </c>
      <c r="K17" s="6">
        <v>42795</v>
      </c>
      <c r="L17" t="s">
        <v>137</v>
      </c>
      <c r="M17" t="s">
        <v>26</v>
      </c>
      <c r="N17">
        <v>1</v>
      </c>
      <c r="O17" s="6">
        <v>42795</v>
      </c>
      <c r="P17" s="6">
        <v>42795</v>
      </c>
      <c r="R17">
        <v>2401000</v>
      </c>
      <c r="S17" s="7" t="s">
        <v>576</v>
      </c>
      <c r="T17" s="7" t="s">
        <v>577</v>
      </c>
      <c r="U17">
        <v>21</v>
      </c>
      <c r="W17" s="7"/>
    </row>
    <row r="18" spans="1:23" x14ac:dyDescent="0.25">
      <c r="A18">
        <v>107</v>
      </c>
      <c r="B18" t="s">
        <v>540</v>
      </c>
      <c r="C18" t="s">
        <v>956</v>
      </c>
      <c r="D18" t="s">
        <v>22</v>
      </c>
      <c r="E18" t="s">
        <v>541</v>
      </c>
      <c r="F18" t="s">
        <v>968</v>
      </c>
      <c r="G18" s="4">
        <v>15058260</v>
      </c>
      <c r="H18">
        <v>80300789279</v>
      </c>
      <c r="I18" t="s">
        <v>542</v>
      </c>
      <c r="K18" s="6">
        <v>42767</v>
      </c>
      <c r="L18" t="s">
        <v>137</v>
      </c>
      <c r="M18" t="s">
        <v>26</v>
      </c>
      <c r="N18">
        <v>3</v>
      </c>
      <c r="O18" s="6">
        <v>42767</v>
      </c>
      <c r="P18" s="6">
        <v>42855</v>
      </c>
      <c r="R18">
        <v>15058260</v>
      </c>
      <c r="S18" t="s">
        <v>543</v>
      </c>
      <c r="T18" t="s">
        <v>544</v>
      </c>
      <c r="U18">
        <v>20</v>
      </c>
      <c r="V18">
        <v>2</v>
      </c>
    </row>
    <row r="19" spans="1:23" x14ac:dyDescent="0.25">
      <c r="A19">
        <v>84</v>
      </c>
      <c r="B19" t="s">
        <v>430</v>
      </c>
      <c r="C19" t="s">
        <v>956</v>
      </c>
      <c r="D19" t="s">
        <v>22</v>
      </c>
      <c r="E19" t="s">
        <v>431</v>
      </c>
      <c r="F19" t="s">
        <v>968</v>
      </c>
      <c r="G19" s="4">
        <v>7418666</v>
      </c>
      <c r="H19">
        <v>11201250</v>
      </c>
      <c r="I19" t="s">
        <v>432</v>
      </c>
      <c r="K19" s="6">
        <v>42752</v>
      </c>
      <c r="L19" t="s">
        <v>137</v>
      </c>
      <c r="M19" t="s">
        <v>26</v>
      </c>
      <c r="N19">
        <v>3</v>
      </c>
      <c r="O19" s="6">
        <v>42752</v>
      </c>
      <c r="P19" s="6">
        <v>42855</v>
      </c>
      <c r="R19">
        <v>7418666</v>
      </c>
      <c r="S19" t="s">
        <v>433</v>
      </c>
      <c r="T19" t="s">
        <v>434</v>
      </c>
      <c r="U19">
        <v>15</v>
      </c>
      <c r="V19">
        <v>1</v>
      </c>
      <c r="W19" s="7"/>
    </row>
    <row r="20" spans="1:23" x14ac:dyDescent="0.25">
      <c r="K20" s="6"/>
      <c r="O20" s="6"/>
      <c r="P20" s="6"/>
      <c r="S20" s="7"/>
      <c r="T20" s="7"/>
      <c r="W20" s="7"/>
    </row>
    <row r="21" spans="1:23" x14ac:dyDescent="0.25">
      <c r="G21" s="4">
        <f>SUM(G2:G20)</f>
        <v>970340184</v>
      </c>
      <c r="K21" s="6"/>
      <c r="O21" s="6"/>
      <c r="P21" s="6"/>
    </row>
    <row r="22" spans="1:23" x14ac:dyDescent="0.25">
      <c r="K22" s="6"/>
      <c r="O22" s="6"/>
      <c r="P22" s="6"/>
    </row>
    <row r="23" spans="1:23" x14ac:dyDescent="0.25">
      <c r="K23" s="6"/>
      <c r="O23" s="6"/>
      <c r="P23" s="6"/>
      <c r="T23" s="7"/>
      <c r="W23" s="7"/>
    </row>
    <row r="24" spans="1:23" x14ac:dyDescent="0.25">
      <c r="K24" s="6"/>
      <c r="O24" s="6"/>
      <c r="P24" s="6"/>
    </row>
    <row r="25" spans="1:23" x14ac:dyDescent="0.25">
      <c r="K25" s="6"/>
      <c r="O25" s="6"/>
      <c r="P25" s="6"/>
      <c r="W25" s="7"/>
    </row>
    <row r="26" spans="1:23" x14ac:dyDescent="0.25">
      <c r="K26" s="6"/>
      <c r="O26" s="6"/>
      <c r="P26" s="6"/>
    </row>
    <row r="27" spans="1:23" x14ac:dyDescent="0.25">
      <c r="K27" s="6"/>
      <c r="O27" s="6"/>
      <c r="P27" s="6"/>
    </row>
    <row r="28" spans="1:23" x14ac:dyDescent="0.25">
      <c r="K28" s="6"/>
      <c r="O28" s="6"/>
      <c r="P28" s="6"/>
    </row>
    <row r="29" spans="1:23" x14ac:dyDescent="0.25">
      <c r="K29" s="6"/>
      <c r="O29" s="6"/>
      <c r="P29" s="6"/>
    </row>
    <row r="30" spans="1:23" x14ac:dyDescent="0.25">
      <c r="K30" s="6"/>
      <c r="O30" s="6"/>
      <c r="P30" s="6"/>
    </row>
    <row r="31" spans="1:23" x14ac:dyDescent="0.25">
      <c r="K31" s="6"/>
      <c r="O31" s="6"/>
      <c r="P31" s="6"/>
    </row>
    <row r="32" spans="1:23" x14ac:dyDescent="0.25">
      <c r="K32" s="6"/>
      <c r="O32" s="6"/>
      <c r="P32" s="6"/>
    </row>
    <row r="33" spans="11:16" x14ac:dyDescent="0.25">
      <c r="K33" s="6"/>
      <c r="O33" s="6"/>
      <c r="P33" s="6"/>
    </row>
    <row r="34" spans="11:16" x14ac:dyDescent="0.25">
      <c r="K34" s="6"/>
      <c r="O34" s="6"/>
    </row>
    <row r="35" spans="11:16" x14ac:dyDescent="0.25">
      <c r="K35" s="6"/>
      <c r="O35" s="6"/>
    </row>
    <row r="36" spans="11:16" x14ac:dyDescent="0.25">
      <c r="K36" s="6"/>
      <c r="O36" s="6"/>
    </row>
    <row r="37" spans="11:16" x14ac:dyDescent="0.25">
      <c r="K37" s="6"/>
      <c r="O37" s="6"/>
    </row>
    <row r="38" spans="11:16" x14ac:dyDescent="0.25">
      <c r="K38" s="6"/>
      <c r="O38" s="6"/>
    </row>
    <row r="39" spans="11:16" x14ac:dyDescent="0.25">
      <c r="K39" s="6"/>
      <c r="O39" s="6"/>
    </row>
    <row r="40" spans="11:16" x14ac:dyDescent="0.25">
      <c r="K40" s="6"/>
      <c r="O40" s="6"/>
    </row>
    <row r="41" spans="11:16" x14ac:dyDescent="0.25">
      <c r="K41" s="6"/>
      <c r="O41" s="6"/>
    </row>
    <row r="42" spans="11:16" x14ac:dyDescent="0.25">
      <c r="K42" s="6"/>
      <c r="O42" s="6"/>
    </row>
    <row r="43" spans="11:16" x14ac:dyDescent="0.25">
      <c r="K43" s="6"/>
      <c r="O43" s="6"/>
    </row>
    <row r="44" spans="11:16" x14ac:dyDescent="0.25">
      <c r="K44" s="6"/>
      <c r="O44" s="6"/>
    </row>
    <row r="45" spans="11:16" x14ac:dyDescent="0.25">
      <c r="K45" s="6"/>
      <c r="O45" s="6"/>
    </row>
    <row r="46" spans="11:16" x14ac:dyDescent="0.25">
      <c r="K46" s="6"/>
      <c r="O46" s="6"/>
    </row>
    <row r="47" spans="11:16" x14ac:dyDescent="0.25">
      <c r="K47" s="6"/>
      <c r="O47" s="6"/>
    </row>
    <row r="48" spans="11:16" x14ac:dyDescent="0.25">
      <c r="K48" s="6"/>
      <c r="O48" s="6"/>
      <c r="P48" s="6"/>
    </row>
    <row r="49" spans="11:20" x14ac:dyDescent="0.25">
      <c r="K49" s="6"/>
      <c r="O49" s="6"/>
      <c r="P49" s="6"/>
      <c r="S49" s="7"/>
      <c r="T49" s="7"/>
    </row>
    <row r="50" spans="11:20" x14ac:dyDescent="0.25">
      <c r="K50" s="6"/>
      <c r="O50" s="6"/>
      <c r="P50" s="6"/>
    </row>
    <row r="51" spans="11:20" x14ac:dyDescent="0.25">
      <c r="K51" s="6"/>
      <c r="O51" s="6"/>
      <c r="P51" s="6"/>
    </row>
    <row r="52" spans="11:20" x14ac:dyDescent="0.25">
      <c r="K52" s="6"/>
      <c r="O52" s="6"/>
      <c r="P52" s="6"/>
    </row>
    <row r="53" spans="11:20" x14ac:dyDescent="0.25">
      <c r="K53" s="6"/>
      <c r="O53" s="6"/>
      <c r="P53" s="6"/>
    </row>
    <row r="54" spans="11:20" x14ac:dyDescent="0.25">
      <c r="K54" s="6"/>
      <c r="O54" s="6"/>
      <c r="P54" s="6"/>
    </row>
    <row r="55" spans="11:20" x14ac:dyDescent="0.25">
      <c r="K55" s="6"/>
      <c r="O55" s="6"/>
      <c r="P55" s="6"/>
    </row>
    <row r="56" spans="11:20" x14ac:dyDescent="0.25">
      <c r="K56" s="6"/>
      <c r="O56" s="6"/>
      <c r="P56" s="6"/>
    </row>
    <row r="57" spans="11:20" x14ac:dyDescent="0.25">
      <c r="K57" s="6"/>
      <c r="O57" s="6"/>
      <c r="P57" s="6"/>
    </row>
    <row r="58" spans="11:20" x14ac:dyDescent="0.25">
      <c r="K58" s="6"/>
      <c r="O58" s="6"/>
      <c r="P58" s="6"/>
    </row>
    <row r="59" spans="11:20" x14ac:dyDescent="0.25">
      <c r="K59" s="6"/>
      <c r="O59" s="6"/>
      <c r="P59" s="6"/>
    </row>
    <row r="60" spans="11:20" x14ac:dyDescent="0.25">
      <c r="K60" s="6"/>
      <c r="O60" s="6"/>
      <c r="P60" s="6"/>
    </row>
    <row r="61" spans="11:20" x14ac:dyDescent="0.25">
      <c r="K61" s="6"/>
      <c r="O61" s="6"/>
      <c r="P61" s="6"/>
    </row>
    <row r="62" spans="11:20" x14ac:dyDescent="0.25">
      <c r="K62" s="6"/>
      <c r="O62" s="6"/>
      <c r="P62" s="6"/>
    </row>
    <row r="63" spans="11:20" x14ac:dyDescent="0.25">
      <c r="K63" s="6"/>
      <c r="O63" s="6"/>
      <c r="P63" s="6"/>
    </row>
    <row r="64" spans="11:20" x14ac:dyDescent="0.25">
      <c r="K64" s="6"/>
      <c r="O64" s="6"/>
      <c r="P64" s="6"/>
      <c r="S64" s="7"/>
      <c r="T64" s="7"/>
    </row>
    <row r="65" spans="11:20" x14ac:dyDescent="0.25">
      <c r="K65" s="6"/>
      <c r="O65" s="6"/>
      <c r="P65" s="6"/>
    </row>
    <row r="66" spans="11:20" x14ac:dyDescent="0.25">
      <c r="K66" s="6"/>
      <c r="O66" s="6"/>
      <c r="P66" s="6"/>
      <c r="S66" s="7"/>
      <c r="T66" s="7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B2278-FA10-4FB2-9067-409B1145F70E}">
  <dimension ref="A1:W68"/>
  <sheetViews>
    <sheetView topLeftCell="A40" workbookViewId="0">
      <selection activeCell="A40" sqref="A1:A1048576"/>
    </sheetView>
  </sheetViews>
  <sheetFormatPr baseColWidth="10" defaultRowHeight="15" x14ac:dyDescent="0.25"/>
  <cols>
    <col min="1" max="1" width="15.85546875" customWidth="1"/>
    <col min="2" max="2" width="27.85546875" customWidth="1"/>
    <col min="3" max="3" width="29.85546875" customWidth="1"/>
    <col min="4" max="4" width="16.7109375" customWidth="1"/>
    <col min="5" max="5" width="23.85546875" customWidth="1"/>
    <col min="7" max="7" width="16.28515625" style="4" bestFit="1" customWidth="1"/>
    <col min="8" max="8" width="37.140625" customWidth="1"/>
    <col min="9" max="9" width="43.85546875" customWidth="1"/>
    <col min="11" max="11" width="54.140625" customWidth="1"/>
    <col min="12" max="12" width="52" customWidth="1"/>
    <col min="13" max="13" width="44.42578125" customWidth="1"/>
    <col min="14" max="14" width="40.85546875" customWidth="1"/>
    <col min="15" max="15" width="48" customWidth="1"/>
    <col min="16" max="16" width="55.42578125" customWidth="1"/>
    <col min="17" max="17" width="24" customWidth="1"/>
    <col min="18" max="18" width="23.28515625" customWidth="1"/>
    <col min="22" max="22" width="12.140625" customWidth="1"/>
  </cols>
  <sheetData>
    <row r="1" spans="1:23" x14ac:dyDescent="0.25">
      <c r="A1" t="s">
        <v>963</v>
      </c>
      <c r="B1" t="s">
        <v>0</v>
      </c>
      <c r="C1" t="s">
        <v>1</v>
      </c>
      <c r="D1" t="s">
        <v>2</v>
      </c>
      <c r="E1" t="s">
        <v>3</v>
      </c>
      <c r="F1" t="s">
        <v>965</v>
      </c>
      <c r="G1" s="4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</row>
    <row r="2" spans="1:23" x14ac:dyDescent="0.25">
      <c r="A2">
        <v>1</v>
      </c>
      <c r="B2" t="s">
        <v>21</v>
      </c>
      <c r="C2" t="s">
        <v>956</v>
      </c>
      <c r="D2" t="s">
        <v>22</v>
      </c>
      <c r="E2" t="s">
        <v>23</v>
      </c>
      <c r="F2" t="s">
        <v>966</v>
      </c>
      <c r="G2" s="4">
        <v>5778000</v>
      </c>
      <c r="H2">
        <v>80496029</v>
      </c>
      <c r="I2" t="s">
        <v>24</v>
      </c>
      <c r="K2" s="6">
        <v>42738</v>
      </c>
      <c r="L2" t="s">
        <v>25</v>
      </c>
      <c r="M2" t="s">
        <v>26</v>
      </c>
      <c r="N2">
        <v>4</v>
      </c>
      <c r="O2" s="6">
        <v>42738</v>
      </c>
      <c r="P2" s="6">
        <v>42855</v>
      </c>
      <c r="Q2">
        <v>2792700</v>
      </c>
      <c r="R2">
        <v>8570700</v>
      </c>
      <c r="S2" t="s">
        <v>27</v>
      </c>
      <c r="T2" t="s">
        <v>28</v>
      </c>
      <c r="U2">
        <v>1</v>
      </c>
      <c r="V2">
        <v>1</v>
      </c>
      <c r="W2">
        <v>121</v>
      </c>
    </row>
    <row r="3" spans="1:23" x14ac:dyDescent="0.25">
      <c r="A3">
        <v>2</v>
      </c>
      <c r="B3" t="s">
        <v>29</v>
      </c>
      <c r="C3" t="s">
        <v>956</v>
      </c>
      <c r="D3" t="s">
        <v>22</v>
      </c>
      <c r="E3" t="s">
        <v>30</v>
      </c>
      <c r="F3" t="s">
        <v>966</v>
      </c>
      <c r="G3" s="4">
        <v>5778000</v>
      </c>
      <c r="H3">
        <v>2993753</v>
      </c>
      <c r="I3" t="s">
        <v>31</v>
      </c>
      <c r="K3" s="6">
        <v>42738</v>
      </c>
      <c r="L3" t="s">
        <v>25</v>
      </c>
      <c r="M3" t="s">
        <v>26</v>
      </c>
      <c r="N3">
        <v>4</v>
      </c>
      <c r="O3" s="6">
        <v>42738</v>
      </c>
      <c r="P3" s="6">
        <v>42855</v>
      </c>
      <c r="Q3">
        <v>2792700</v>
      </c>
      <c r="R3">
        <v>8570700</v>
      </c>
      <c r="S3" t="s">
        <v>32</v>
      </c>
      <c r="T3" t="s">
        <v>33</v>
      </c>
      <c r="U3">
        <v>1</v>
      </c>
      <c r="V3">
        <v>1</v>
      </c>
      <c r="W3">
        <v>114</v>
      </c>
    </row>
    <row r="4" spans="1:23" x14ac:dyDescent="0.25">
      <c r="A4">
        <v>3</v>
      </c>
      <c r="B4" t="s">
        <v>34</v>
      </c>
      <c r="C4" t="s">
        <v>956</v>
      </c>
      <c r="D4" t="s">
        <v>22</v>
      </c>
      <c r="E4" t="s">
        <v>30</v>
      </c>
      <c r="F4" t="s">
        <v>966</v>
      </c>
      <c r="G4" s="4">
        <v>5778000</v>
      </c>
      <c r="H4">
        <v>2993491</v>
      </c>
      <c r="I4" t="s">
        <v>35</v>
      </c>
      <c r="K4" s="6">
        <v>42738</v>
      </c>
      <c r="L4" t="s">
        <v>25</v>
      </c>
      <c r="M4" t="s">
        <v>26</v>
      </c>
      <c r="N4">
        <v>4</v>
      </c>
      <c r="O4" s="6">
        <v>42738</v>
      </c>
      <c r="P4" s="6">
        <v>42855</v>
      </c>
      <c r="Q4">
        <v>2792700</v>
      </c>
      <c r="R4">
        <v>8570700</v>
      </c>
      <c r="S4" t="s">
        <v>36</v>
      </c>
      <c r="T4" t="s">
        <v>37</v>
      </c>
      <c r="U4">
        <v>1</v>
      </c>
      <c r="V4">
        <v>1</v>
      </c>
      <c r="W4">
        <v>116</v>
      </c>
    </row>
    <row r="5" spans="1:23" x14ac:dyDescent="0.25">
      <c r="A5">
        <v>4</v>
      </c>
      <c r="B5" t="s">
        <v>38</v>
      </c>
      <c r="C5" t="s">
        <v>956</v>
      </c>
      <c r="D5" t="s">
        <v>22</v>
      </c>
      <c r="E5" t="s">
        <v>30</v>
      </c>
      <c r="F5" t="s">
        <v>966</v>
      </c>
      <c r="G5" s="4">
        <v>5778000</v>
      </c>
      <c r="H5">
        <v>80497056</v>
      </c>
      <c r="I5" t="s">
        <v>39</v>
      </c>
      <c r="K5" s="6">
        <v>42738</v>
      </c>
      <c r="L5" t="s">
        <v>25</v>
      </c>
      <c r="M5" t="s">
        <v>26</v>
      </c>
      <c r="N5">
        <v>4</v>
      </c>
      <c r="O5" s="6">
        <v>42738</v>
      </c>
      <c r="P5" s="6">
        <v>42855</v>
      </c>
      <c r="Q5">
        <v>2792700</v>
      </c>
      <c r="R5">
        <v>8570700</v>
      </c>
      <c r="S5" t="s">
        <v>40</v>
      </c>
      <c r="T5" t="s">
        <v>41</v>
      </c>
      <c r="U5">
        <v>1</v>
      </c>
      <c r="V5">
        <v>1</v>
      </c>
      <c r="W5">
        <v>124</v>
      </c>
    </row>
    <row r="6" spans="1:23" x14ac:dyDescent="0.25">
      <c r="A6">
        <v>5</v>
      </c>
      <c r="B6" t="s">
        <v>42</v>
      </c>
      <c r="C6" t="s">
        <v>956</v>
      </c>
      <c r="D6" t="s">
        <v>22</v>
      </c>
      <c r="E6" t="s">
        <v>30</v>
      </c>
      <c r="F6" t="s">
        <v>966</v>
      </c>
      <c r="G6" s="4">
        <v>5778000</v>
      </c>
      <c r="H6">
        <v>11200774</v>
      </c>
      <c r="I6" t="s">
        <v>43</v>
      </c>
      <c r="K6" s="6">
        <v>42738</v>
      </c>
      <c r="L6" t="s">
        <v>25</v>
      </c>
      <c r="M6" t="s">
        <v>26</v>
      </c>
      <c r="N6">
        <v>4</v>
      </c>
      <c r="O6" s="6">
        <v>42738</v>
      </c>
      <c r="P6" s="6">
        <v>42855</v>
      </c>
      <c r="Q6">
        <v>2792700</v>
      </c>
      <c r="R6">
        <v>8570700</v>
      </c>
      <c r="S6" t="s">
        <v>44</v>
      </c>
      <c r="T6" t="s">
        <v>45</v>
      </c>
      <c r="U6">
        <v>1</v>
      </c>
      <c r="V6">
        <v>1</v>
      </c>
      <c r="W6">
        <v>114</v>
      </c>
    </row>
    <row r="7" spans="1:23" x14ac:dyDescent="0.25">
      <c r="A7">
        <v>6</v>
      </c>
      <c r="B7" t="s">
        <v>46</v>
      </c>
      <c r="C7" t="s">
        <v>956</v>
      </c>
      <c r="D7" t="s">
        <v>22</v>
      </c>
      <c r="E7" t="s">
        <v>30</v>
      </c>
      <c r="F7" t="s">
        <v>966</v>
      </c>
      <c r="G7" s="4">
        <v>5778000</v>
      </c>
      <c r="H7">
        <v>19481481</v>
      </c>
      <c r="I7" t="s">
        <v>47</v>
      </c>
      <c r="K7" s="6">
        <v>42738</v>
      </c>
      <c r="L7" t="s">
        <v>25</v>
      </c>
      <c r="M7" t="s">
        <v>26</v>
      </c>
      <c r="N7">
        <v>4</v>
      </c>
      <c r="O7" s="6">
        <v>42738</v>
      </c>
      <c r="P7" s="6">
        <v>42855</v>
      </c>
      <c r="Q7">
        <v>2792700</v>
      </c>
      <c r="R7">
        <v>8570700</v>
      </c>
      <c r="S7" t="s">
        <v>48</v>
      </c>
      <c r="T7" t="s">
        <v>49</v>
      </c>
      <c r="U7">
        <v>1</v>
      </c>
      <c r="V7">
        <v>1</v>
      </c>
      <c r="W7">
        <v>121</v>
      </c>
    </row>
    <row r="8" spans="1:23" x14ac:dyDescent="0.25">
      <c r="A8">
        <v>7</v>
      </c>
      <c r="B8" t="s">
        <v>50</v>
      </c>
      <c r="C8" t="s">
        <v>956</v>
      </c>
      <c r="D8" t="s">
        <v>22</v>
      </c>
      <c r="E8" t="s">
        <v>30</v>
      </c>
      <c r="F8" t="s">
        <v>966</v>
      </c>
      <c r="G8" s="4">
        <v>5778000</v>
      </c>
      <c r="H8">
        <v>19279573</v>
      </c>
      <c r="I8" t="s">
        <v>51</v>
      </c>
      <c r="K8" s="6">
        <v>42738</v>
      </c>
      <c r="L8" t="s">
        <v>25</v>
      </c>
      <c r="M8" t="s">
        <v>26</v>
      </c>
      <c r="N8">
        <v>4</v>
      </c>
      <c r="O8" s="6">
        <v>42738</v>
      </c>
      <c r="P8" s="6">
        <v>42855</v>
      </c>
      <c r="Q8">
        <v>2792700</v>
      </c>
      <c r="R8">
        <v>8570700</v>
      </c>
      <c r="S8" t="s">
        <v>52</v>
      </c>
      <c r="T8" t="s">
        <v>44</v>
      </c>
      <c r="U8">
        <v>1</v>
      </c>
      <c r="V8">
        <v>1</v>
      </c>
      <c r="W8">
        <v>115</v>
      </c>
    </row>
    <row r="9" spans="1:23" x14ac:dyDescent="0.25">
      <c r="A9">
        <v>8</v>
      </c>
      <c r="B9" t="s">
        <v>53</v>
      </c>
      <c r="C9" t="s">
        <v>956</v>
      </c>
      <c r="D9" t="s">
        <v>22</v>
      </c>
      <c r="E9" t="s">
        <v>30</v>
      </c>
      <c r="F9" t="s">
        <v>966</v>
      </c>
      <c r="G9" s="4">
        <v>5778000</v>
      </c>
      <c r="H9">
        <v>17320116</v>
      </c>
      <c r="I9" t="s">
        <v>54</v>
      </c>
      <c r="K9" s="6">
        <v>42738</v>
      </c>
      <c r="L9" t="s">
        <v>25</v>
      </c>
      <c r="M9" t="s">
        <v>26</v>
      </c>
      <c r="N9">
        <v>4</v>
      </c>
      <c r="O9" s="6">
        <v>42738</v>
      </c>
      <c r="P9" s="6">
        <v>42855</v>
      </c>
      <c r="Q9">
        <v>2792700</v>
      </c>
      <c r="R9">
        <v>8570700</v>
      </c>
      <c r="S9" t="s">
        <v>55</v>
      </c>
      <c r="T9" t="s">
        <v>56</v>
      </c>
      <c r="U9">
        <v>1</v>
      </c>
      <c r="V9">
        <v>1</v>
      </c>
      <c r="W9">
        <v>117</v>
      </c>
    </row>
    <row r="10" spans="1:23" x14ac:dyDescent="0.25">
      <c r="A10">
        <v>9</v>
      </c>
      <c r="B10" t="s">
        <v>57</v>
      </c>
      <c r="C10" t="s">
        <v>956</v>
      </c>
      <c r="D10" t="s">
        <v>22</v>
      </c>
      <c r="E10" t="s">
        <v>30</v>
      </c>
      <c r="F10" t="s">
        <v>966</v>
      </c>
      <c r="G10" s="4">
        <v>5778000</v>
      </c>
      <c r="H10">
        <v>11203344</v>
      </c>
      <c r="I10" t="s">
        <v>58</v>
      </c>
      <c r="K10" s="6">
        <v>42738</v>
      </c>
      <c r="L10" t="s">
        <v>25</v>
      </c>
      <c r="M10" t="s">
        <v>26</v>
      </c>
      <c r="N10">
        <v>4</v>
      </c>
      <c r="O10" s="6">
        <v>42738</v>
      </c>
      <c r="P10" s="6">
        <v>42855</v>
      </c>
      <c r="Q10">
        <v>2792700</v>
      </c>
      <c r="R10">
        <v>8570700</v>
      </c>
      <c r="S10" t="s">
        <v>59</v>
      </c>
      <c r="T10" t="s">
        <v>60</v>
      </c>
      <c r="U10">
        <v>1</v>
      </c>
      <c r="V10">
        <v>1</v>
      </c>
      <c r="W10">
        <v>117</v>
      </c>
    </row>
    <row r="11" spans="1:23" x14ac:dyDescent="0.25">
      <c r="A11">
        <v>10</v>
      </c>
      <c r="B11" t="s">
        <v>61</v>
      </c>
      <c r="C11" t="s">
        <v>956</v>
      </c>
      <c r="D11" t="s">
        <v>22</v>
      </c>
      <c r="E11" t="s">
        <v>30</v>
      </c>
      <c r="F11" t="s">
        <v>966</v>
      </c>
      <c r="G11" s="4">
        <v>5778000</v>
      </c>
      <c r="H11">
        <v>39755546</v>
      </c>
      <c r="I11" t="s">
        <v>62</v>
      </c>
      <c r="K11" s="6">
        <v>42738</v>
      </c>
      <c r="L11" t="s">
        <v>25</v>
      </c>
      <c r="M11" t="s">
        <v>26</v>
      </c>
      <c r="N11">
        <v>4</v>
      </c>
      <c r="O11" s="6">
        <v>42738</v>
      </c>
      <c r="P11" s="6">
        <v>42855</v>
      </c>
      <c r="Q11">
        <v>2792700</v>
      </c>
      <c r="R11">
        <v>8570700</v>
      </c>
      <c r="S11" t="s">
        <v>63</v>
      </c>
      <c r="T11" t="s">
        <v>64</v>
      </c>
      <c r="U11">
        <v>2</v>
      </c>
      <c r="V11">
        <v>1</v>
      </c>
      <c r="W11">
        <v>113</v>
      </c>
    </row>
    <row r="12" spans="1:23" x14ac:dyDescent="0.25">
      <c r="A12">
        <v>11</v>
      </c>
      <c r="B12" t="s">
        <v>65</v>
      </c>
      <c r="C12" t="s">
        <v>956</v>
      </c>
      <c r="D12" t="s">
        <v>22</v>
      </c>
      <c r="E12" t="s">
        <v>30</v>
      </c>
      <c r="F12" t="s">
        <v>966</v>
      </c>
      <c r="G12" s="4">
        <v>5778000</v>
      </c>
      <c r="H12">
        <v>35477364</v>
      </c>
      <c r="I12" t="s">
        <v>66</v>
      </c>
      <c r="K12" s="6">
        <v>42738</v>
      </c>
      <c r="L12" t="s">
        <v>25</v>
      </c>
      <c r="M12" t="s">
        <v>26</v>
      </c>
      <c r="N12">
        <v>4</v>
      </c>
      <c r="O12" s="6">
        <v>42738</v>
      </c>
      <c r="P12" s="6">
        <v>42855</v>
      </c>
      <c r="R12">
        <v>5778000</v>
      </c>
      <c r="S12" t="s">
        <v>67</v>
      </c>
      <c r="T12" t="s">
        <v>68</v>
      </c>
      <c r="U12">
        <v>2</v>
      </c>
      <c r="V12">
        <v>1</v>
      </c>
      <c r="W12">
        <v>92</v>
      </c>
    </row>
    <row r="13" spans="1:23" x14ac:dyDescent="0.25">
      <c r="A13">
        <v>12</v>
      </c>
      <c r="B13" t="s">
        <v>69</v>
      </c>
      <c r="C13" t="s">
        <v>956</v>
      </c>
      <c r="D13" t="s">
        <v>22</v>
      </c>
      <c r="E13" t="s">
        <v>30</v>
      </c>
      <c r="F13" t="s">
        <v>966</v>
      </c>
      <c r="G13" s="4">
        <v>5778000</v>
      </c>
      <c r="H13">
        <v>35474004</v>
      </c>
      <c r="I13" t="s">
        <v>70</v>
      </c>
      <c r="K13" s="6">
        <v>42738</v>
      </c>
      <c r="L13" t="s">
        <v>25</v>
      </c>
      <c r="M13" t="s">
        <v>26</v>
      </c>
      <c r="N13">
        <v>4</v>
      </c>
      <c r="O13" s="6">
        <v>42738</v>
      </c>
      <c r="P13" s="6">
        <v>42855</v>
      </c>
      <c r="Q13">
        <v>2792700</v>
      </c>
      <c r="R13">
        <v>8570700</v>
      </c>
      <c r="S13" t="s">
        <v>71</v>
      </c>
      <c r="T13" t="s">
        <v>72</v>
      </c>
      <c r="U13">
        <v>2</v>
      </c>
      <c r="V13">
        <v>1</v>
      </c>
      <c r="W13">
        <v>112</v>
      </c>
    </row>
    <row r="14" spans="1:23" x14ac:dyDescent="0.25">
      <c r="A14">
        <v>13</v>
      </c>
      <c r="B14" t="s">
        <v>73</v>
      </c>
      <c r="C14" t="s">
        <v>956</v>
      </c>
      <c r="D14" t="s">
        <v>22</v>
      </c>
      <c r="E14" t="s">
        <v>30</v>
      </c>
      <c r="F14" t="s">
        <v>966</v>
      </c>
      <c r="G14" s="4">
        <v>5778000</v>
      </c>
      <c r="H14">
        <v>35197277</v>
      </c>
      <c r="I14" t="s">
        <v>74</v>
      </c>
      <c r="K14" s="6">
        <v>42738</v>
      </c>
      <c r="L14" t="s">
        <v>25</v>
      </c>
      <c r="M14" t="s">
        <v>26</v>
      </c>
      <c r="N14">
        <v>4</v>
      </c>
      <c r="O14" s="6">
        <v>42738</v>
      </c>
      <c r="P14" s="6">
        <v>42855</v>
      </c>
      <c r="Q14">
        <v>2792700</v>
      </c>
      <c r="R14">
        <v>8570700</v>
      </c>
      <c r="S14" t="s">
        <v>75</v>
      </c>
      <c r="T14" t="s">
        <v>76</v>
      </c>
      <c r="U14">
        <v>2</v>
      </c>
      <c r="V14">
        <v>1</v>
      </c>
      <c r="W14">
        <v>114</v>
      </c>
    </row>
    <row r="15" spans="1:23" x14ac:dyDescent="0.25">
      <c r="A15">
        <v>14</v>
      </c>
      <c r="B15" t="s">
        <v>77</v>
      </c>
      <c r="C15" t="s">
        <v>956</v>
      </c>
      <c r="D15" t="s">
        <v>22</v>
      </c>
      <c r="E15" t="s">
        <v>30</v>
      </c>
      <c r="F15" t="s">
        <v>966</v>
      </c>
      <c r="G15" s="4">
        <v>6676800</v>
      </c>
      <c r="H15">
        <v>19444206</v>
      </c>
      <c r="I15" t="s">
        <v>78</v>
      </c>
      <c r="K15" s="6">
        <v>42738</v>
      </c>
      <c r="L15" t="s">
        <v>25</v>
      </c>
      <c r="M15" t="s">
        <v>26</v>
      </c>
      <c r="N15">
        <v>4</v>
      </c>
      <c r="O15" s="6">
        <v>42738</v>
      </c>
      <c r="P15" s="6">
        <v>42855</v>
      </c>
      <c r="Q15">
        <v>3227120</v>
      </c>
      <c r="R15">
        <v>9903920</v>
      </c>
      <c r="S15" t="s">
        <v>79</v>
      </c>
      <c r="T15" t="s">
        <v>80</v>
      </c>
      <c r="U15">
        <v>2</v>
      </c>
      <c r="V15">
        <v>1</v>
      </c>
      <c r="W15">
        <v>111</v>
      </c>
    </row>
    <row r="16" spans="1:23" ht="30" x14ac:dyDescent="0.25">
      <c r="A16">
        <v>201</v>
      </c>
      <c r="B16" t="s">
        <v>930</v>
      </c>
      <c r="C16" t="s">
        <v>960</v>
      </c>
      <c r="D16" t="s">
        <v>22</v>
      </c>
      <c r="E16" t="s">
        <v>931</v>
      </c>
      <c r="F16" t="s">
        <v>966</v>
      </c>
      <c r="G16" s="4">
        <v>57400000</v>
      </c>
      <c r="H16">
        <v>9008769670</v>
      </c>
      <c r="I16" t="s">
        <v>932</v>
      </c>
      <c r="K16" s="6">
        <v>43059</v>
      </c>
      <c r="L16" t="s">
        <v>25</v>
      </c>
      <c r="M16" t="s">
        <v>26</v>
      </c>
      <c r="N16">
        <v>2</v>
      </c>
      <c r="O16" s="6">
        <v>43062</v>
      </c>
      <c r="P16" s="6">
        <v>43100</v>
      </c>
      <c r="R16">
        <v>57400000</v>
      </c>
      <c r="S16" t="s">
        <v>933</v>
      </c>
      <c r="T16" t="s">
        <v>934</v>
      </c>
      <c r="V16">
        <v>3</v>
      </c>
      <c r="W16" s="7" t="s">
        <v>935</v>
      </c>
    </row>
    <row r="17" spans="1:23" ht="135" x14ac:dyDescent="0.25">
      <c r="A17">
        <v>200</v>
      </c>
      <c r="B17" t="s">
        <v>924</v>
      </c>
      <c r="C17" t="s">
        <v>958</v>
      </c>
      <c r="D17" t="s">
        <v>22</v>
      </c>
      <c r="E17" t="s">
        <v>925</v>
      </c>
      <c r="F17" t="s">
        <v>966</v>
      </c>
      <c r="G17" s="4">
        <v>960295820</v>
      </c>
      <c r="H17">
        <v>8320107071</v>
      </c>
      <c r="I17" t="s">
        <v>926</v>
      </c>
      <c r="K17" s="6">
        <v>43048</v>
      </c>
      <c r="L17" t="s">
        <v>25</v>
      </c>
      <c r="M17" t="s">
        <v>26</v>
      </c>
      <c r="N17">
        <v>2</v>
      </c>
      <c r="O17" s="6">
        <v>43048</v>
      </c>
      <c r="P17" s="6">
        <v>43100</v>
      </c>
      <c r="Q17">
        <v>49956783</v>
      </c>
      <c r="R17">
        <v>1010252603</v>
      </c>
      <c r="S17" s="7" t="s">
        <v>927</v>
      </c>
      <c r="T17" s="7" t="s">
        <v>928</v>
      </c>
      <c r="U17">
        <v>44</v>
      </c>
      <c r="V17">
        <v>5</v>
      </c>
      <c r="W17" s="7" t="s">
        <v>929</v>
      </c>
    </row>
    <row r="18" spans="1:23" x14ac:dyDescent="0.25">
      <c r="A18">
        <v>17</v>
      </c>
      <c r="B18" t="s">
        <v>90</v>
      </c>
      <c r="C18" t="s">
        <v>956</v>
      </c>
      <c r="D18" t="s">
        <v>22</v>
      </c>
      <c r="E18" t="s">
        <v>91</v>
      </c>
      <c r="F18" t="s">
        <v>966</v>
      </c>
      <c r="G18" s="4">
        <v>23112000</v>
      </c>
      <c r="H18">
        <v>80400665</v>
      </c>
      <c r="I18" t="s">
        <v>92</v>
      </c>
      <c r="K18" s="6">
        <v>42738</v>
      </c>
      <c r="L18" t="s">
        <v>25</v>
      </c>
      <c r="M18" t="s">
        <v>26</v>
      </c>
      <c r="N18">
        <v>12</v>
      </c>
      <c r="O18" s="6">
        <v>42738</v>
      </c>
      <c r="P18" s="6">
        <v>43100</v>
      </c>
      <c r="R18">
        <v>23112000</v>
      </c>
      <c r="S18" t="s">
        <v>93</v>
      </c>
      <c r="T18" t="s">
        <v>94</v>
      </c>
      <c r="U18">
        <v>2</v>
      </c>
      <c r="V18">
        <v>1</v>
      </c>
      <c r="W18">
        <v>182</v>
      </c>
    </row>
    <row r="19" spans="1:23" ht="30" x14ac:dyDescent="0.25">
      <c r="A19">
        <v>199</v>
      </c>
      <c r="B19" t="s">
        <v>918</v>
      </c>
      <c r="C19" t="s">
        <v>960</v>
      </c>
      <c r="D19" t="s">
        <v>912</v>
      </c>
      <c r="E19" t="s">
        <v>919</v>
      </c>
      <c r="F19" t="s">
        <v>966</v>
      </c>
      <c r="G19" s="4">
        <v>50000000</v>
      </c>
      <c r="H19">
        <v>19204123</v>
      </c>
      <c r="I19" t="s">
        <v>920</v>
      </c>
      <c r="K19" s="6">
        <v>43047</v>
      </c>
      <c r="L19" t="s">
        <v>25</v>
      </c>
      <c r="M19" t="s">
        <v>26</v>
      </c>
      <c r="N19">
        <v>2</v>
      </c>
      <c r="O19" s="6">
        <v>43041</v>
      </c>
      <c r="P19" s="6">
        <v>43100</v>
      </c>
      <c r="R19">
        <v>50000000</v>
      </c>
      <c r="S19" t="s">
        <v>921</v>
      </c>
      <c r="T19" t="s">
        <v>922</v>
      </c>
      <c r="U19">
        <v>43</v>
      </c>
      <c r="V19">
        <v>2</v>
      </c>
      <c r="W19" s="7" t="s">
        <v>923</v>
      </c>
    </row>
    <row r="20" spans="1:23" ht="120" x14ac:dyDescent="0.25">
      <c r="A20">
        <v>198</v>
      </c>
      <c r="B20" t="s">
        <v>911</v>
      </c>
      <c r="C20" t="s">
        <v>958</v>
      </c>
      <c r="D20" t="s">
        <v>912</v>
      </c>
      <c r="E20" t="s">
        <v>913</v>
      </c>
      <c r="F20" t="s">
        <v>966</v>
      </c>
      <c r="G20" s="4">
        <v>689469914</v>
      </c>
      <c r="H20">
        <v>901125019</v>
      </c>
      <c r="I20" t="s">
        <v>914</v>
      </c>
      <c r="K20" s="6">
        <v>43032</v>
      </c>
      <c r="L20" t="s">
        <v>25</v>
      </c>
      <c r="M20" t="s">
        <v>26</v>
      </c>
      <c r="N20">
        <v>1</v>
      </c>
      <c r="O20" s="6">
        <v>43047</v>
      </c>
      <c r="P20" s="6">
        <v>43100</v>
      </c>
      <c r="R20">
        <v>689469914</v>
      </c>
      <c r="S20" s="7" t="s">
        <v>915</v>
      </c>
      <c r="T20" s="7" t="s">
        <v>916</v>
      </c>
      <c r="U20">
        <v>42</v>
      </c>
      <c r="V20">
        <v>4</v>
      </c>
      <c r="W20" s="7" t="s">
        <v>917</v>
      </c>
    </row>
    <row r="21" spans="1:23" x14ac:dyDescent="0.25">
      <c r="A21">
        <v>197</v>
      </c>
      <c r="B21" t="s">
        <v>908</v>
      </c>
      <c r="C21" t="s">
        <v>956</v>
      </c>
      <c r="D21" t="s">
        <v>616</v>
      </c>
      <c r="E21" t="s">
        <v>135</v>
      </c>
      <c r="F21" t="s">
        <v>966</v>
      </c>
      <c r="G21" s="4">
        <v>3680800</v>
      </c>
      <c r="H21">
        <v>28550866</v>
      </c>
      <c r="I21" t="s">
        <v>145</v>
      </c>
      <c r="K21" s="6">
        <v>43012</v>
      </c>
      <c r="L21" t="s">
        <v>137</v>
      </c>
      <c r="M21" t="s">
        <v>26</v>
      </c>
      <c r="N21">
        <v>2</v>
      </c>
      <c r="O21" s="6">
        <v>43012</v>
      </c>
      <c r="P21" s="6">
        <v>43100</v>
      </c>
      <c r="R21">
        <v>3680800</v>
      </c>
      <c r="S21" t="s">
        <v>909</v>
      </c>
      <c r="T21" t="s">
        <v>910</v>
      </c>
      <c r="U21">
        <v>42</v>
      </c>
      <c r="V21">
        <v>1</v>
      </c>
    </row>
    <row r="22" spans="1:23" x14ac:dyDescent="0.25">
      <c r="A22">
        <v>193</v>
      </c>
      <c r="B22" t="s">
        <v>884</v>
      </c>
      <c r="C22" t="s">
        <v>956</v>
      </c>
      <c r="D22" t="s">
        <v>616</v>
      </c>
      <c r="E22" t="s">
        <v>885</v>
      </c>
      <c r="F22" t="s">
        <v>966</v>
      </c>
      <c r="G22" s="4">
        <v>670000</v>
      </c>
      <c r="H22">
        <v>8300218426</v>
      </c>
      <c r="I22" t="s">
        <v>886</v>
      </c>
      <c r="K22" s="6">
        <v>42991</v>
      </c>
      <c r="L22" t="s">
        <v>25</v>
      </c>
      <c r="M22" t="s">
        <v>26</v>
      </c>
      <c r="N22">
        <v>1</v>
      </c>
      <c r="O22" s="6">
        <v>42991</v>
      </c>
      <c r="P22" s="6">
        <v>42997</v>
      </c>
      <c r="R22">
        <v>670000</v>
      </c>
      <c r="S22" t="s">
        <v>887</v>
      </c>
      <c r="T22" t="s">
        <v>888</v>
      </c>
      <c r="U22">
        <v>39</v>
      </c>
      <c r="V22">
        <v>1</v>
      </c>
    </row>
    <row r="23" spans="1:23" ht="90" x14ac:dyDescent="0.25">
      <c r="A23">
        <v>191</v>
      </c>
      <c r="B23" t="s">
        <v>873</v>
      </c>
      <c r="C23" t="s">
        <v>961</v>
      </c>
      <c r="D23" t="s">
        <v>22</v>
      </c>
      <c r="E23" t="s">
        <v>874</v>
      </c>
      <c r="F23" t="s">
        <v>966</v>
      </c>
      <c r="G23" s="4">
        <v>9680000</v>
      </c>
      <c r="H23">
        <v>8300218426</v>
      </c>
      <c r="I23" t="s">
        <v>875</v>
      </c>
      <c r="K23" s="6">
        <v>42982</v>
      </c>
      <c r="L23" t="s">
        <v>25</v>
      </c>
      <c r="M23" t="s">
        <v>26</v>
      </c>
      <c r="N23">
        <v>1</v>
      </c>
      <c r="O23" s="6">
        <v>42982</v>
      </c>
      <c r="P23" s="6">
        <v>43005</v>
      </c>
      <c r="R23">
        <v>9680000</v>
      </c>
      <c r="S23" t="s">
        <v>876</v>
      </c>
      <c r="T23" s="7" t="s">
        <v>877</v>
      </c>
      <c r="U23">
        <v>39</v>
      </c>
      <c r="V23">
        <v>1</v>
      </c>
      <c r="W23" s="7" t="s">
        <v>878</v>
      </c>
    </row>
    <row r="24" spans="1:23" x14ac:dyDescent="0.25">
      <c r="A24">
        <v>190</v>
      </c>
      <c r="B24" t="s">
        <v>870</v>
      </c>
      <c r="C24" t="s">
        <v>956</v>
      </c>
      <c r="D24" t="s">
        <v>616</v>
      </c>
      <c r="E24" t="s">
        <v>627</v>
      </c>
      <c r="F24" t="s">
        <v>966</v>
      </c>
      <c r="G24" s="4">
        <v>8731200</v>
      </c>
      <c r="H24">
        <v>80397740</v>
      </c>
      <c r="I24" t="s">
        <v>754</v>
      </c>
      <c r="K24" s="6">
        <v>42963</v>
      </c>
      <c r="L24" t="s">
        <v>25</v>
      </c>
      <c r="M24" t="s">
        <v>26</v>
      </c>
      <c r="N24">
        <v>5</v>
      </c>
      <c r="O24" s="6">
        <v>42963</v>
      </c>
      <c r="P24" s="6">
        <v>43100</v>
      </c>
      <c r="R24">
        <v>8731200</v>
      </c>
      <c r="S24" t="s">
        <v>871</v>
      </c>
      <c r="T24" t="s">
        <v>872</v>
      </c>
      <c r="U24">
        <v>39</v>
      </c>
      <c r="V24">
        <v>1</v>
      </c>
    </row>
    <row r="25" spans="1:23" ht="30" x14ac:dyDescent="0.25">
      <c r="A25">
        <v>184</v>
      </c>
      <c r="B25" t="s">
        <v>838</v>
      </c>
      <c r="C25" t="s">
        <v>961</v>
      </c>
      <c r="D25" t="s">
        <v>22</v>
      </c>
      <c r="E25" t="s">
        <v>839</v>
      </c>
      <c r="F25" t="s">
        <v>966</v>
      </c>
      <c r="G25" s="4">
        <v>6300000</v>
      </c>
      <c r="H25">
        <v>79324239</v>
      </c>
      <c r="I25" t="s">
        <v>840</v>
      </c>
      <c r="K25" s="6">
        <v>42972</v>
      </c>
      <c r="L25" t="s">
        <v>25</v>
      </c>
      <c r="M25" t="s">
        <v>26</v>
      </c>
      <c r="N25">
        <v>5</v>
      </c>
      <c r="O25" s="6">
        <v>42972</v>
      </c>
      <c r="P25" s="6">
        <v>43100</v>
      </c>
      <c r="R25">
        <v>6300000</v>
      </c>
      <c r="S25" t="s">
        <v>841</v>
      </c>
      <c r="T25" t="s">
        <v>842</v>
      </c>
      <c r="U25">
        <v>38</v>
      </c>
      <c r="V25">
        <v>1</v>
      </c>
      <c r="W25" s="7" t="s">
        <v>843</v>
      </c>
    </row>
    <row r="26" spans="1:23" x14ac:dyDescent="0.25">
      <c r="A26">
        <v>183</v>
      </c>
      <c r="B26" t="s">
        <v>834</v>
      </c>
      <c r="C26" t="s">
        <v>956</v>
      </c>
      <c r="D26" t="s">
        <v>22</v>
      </c>
      <c r="E26" t="s">
        <v>531</v>
      </c>
      <c r="F26" t="s">
        <v>966</v>
      </c>
      <c r="G26" s="4">
        <v>2889000</v>
      </c>
      <c r="H26">
        <v>79662485</v>
      </c>
      <c r="I26" t="s">
        <v>835</v>
      </c>
      <c r="K26" s="6">
        <v>42948</v>
      </c>
      <c r="L26" t="s">
        <v>25</v>
      </c>
      <c r="M26" t="s">
        <v>26</v>
      </c>
      <c r="N26">
        <v>2</v>
      </c>
      <c r="O26" s="6">
        <v>42948</v>
      </c>
      <c r="P26" s="6">
        <v>43008</v>
      </c>
      <c r="R26">
        <v>2889000</v>
      </c>
      <c r="S26" t="s">
        <v>836</v>
      </c>
      <c r="T26" t="s">
        <v>837</v>
      </c>
      <c r="U26">
        <v>38</v>
      </c>
      <c r="V26">
        <v>1</v>
      </c>
    </row>
    <row r="27" spans="1:23" x14ac:dyDescent="0.25">
      <c r="A27">
        <v>26</v>
      </c>
      <c r="B27" t="s">
        <v>134</v>
      </c>
      <c r="C27" t="s">
        <v>956</v>
      </c>
      <c r="D27" t="s">
        <v>22</v>
      </c>
      <c r="E27" t="s">
        <v>135</v>
      </c>
      <c r="F27" t="s">
        <v>966</v>
      </c>
      <c r="G27" s="4">
        <v>4708000</v>
      </c>
      <c r="H27">
        <v>1110479146</v>
      </c>
      <c r="I27" t="s">
        <v>136</v>
      </c>
      <c r="K27" s="6">
        <v>42746</v>
      </c>
      <c r="L27" t="s">
        <v>137</v>
      </c>
      <c r="M27" t="s">
        <v>26</v>
      </c>
      <c r="N27">
        <v>4</v>
      </c>
      <c r="O27" s="6">
        <v>42746</v>
      </c>
      <c r="P27" s="6">
        <v>42855</v>
      </c>
      <c r="R27">
        <v>4708000</v>
      </c>
      <c r="S27" t="s">
        <v>138</v>
      </c>
      <c r="T27" t="s">
        <v>139</v>
      </c>
      <c r="U27">
        <v>4</v>
      </c>
      <c r="V27">
        <v>1</v>
      </c>
      <c r="W27">
        <v>91</v>
      </c>
    </row>
    <row r="28" spans="1:23" x14ac:dyDescent="0.25">
      <c r="A28">
        <v>27</v>
      </c>
      <c r="B28" t="s">
        <v>140</v>
      </c>
      <c r="C28" t="s">
        <v>956</v>
      </c>
      <c r="D28" t="s">
        <v>22</v>
      </c>
      <c r="E28" t="s">
        <v>135</v>
      </c>
      <c r="F28" t="s">
        <v>966</v>
      </c>
      <c r="G28" s="4">
        <v>4622000</v>
      </c>
      <c r="H28">
        <v>35474551</v>
      </c>
      <c r="I28" t="s">
        <v>141</v>
      </c>
      <c r="K28" s="6">
        <v>42738</v>
      </c>
      <c r="L28" t="s">
        <v>137</v>
      </c>
      <c r="M28" t="s">
        <v>26</v>
      </c>
      <c r="N28">
        <v>4</v>
      </c>
      <c r="O28" s="6">
        <v>42748</v>
      </c>
      <c r="P28" s="6">
        <v>42855</v>
      </c>
      <c r="R28">
        <v>4622000</v>
      </c>
      <c r="S28" t="s">
        <v>142</v>
      </c>
      <c r="T28" t="s">
        <v>143</v>
      </c>
      <c r="U28">
        <v>4</v>
      </c>
      <c r="V28">
        <v>1</v>
      </c>
      <c r="W28">
        <v>93</v>
      </c>
    </row>
    <row r="29" spans="1:23" x14ac:dyDescent="0.25">
      <c r="A29">
        <v>28</v>
      </c>
      <c r="B29" t="s">
        <v>144</v>
      </c>
      <c r="C29" t="s">
        <v>956</v>
      </c>
      <c r="D29" t="s">
        <v>22</v>
      </c>
      <c r="E29" t="s">
        <v>135</v>
      </c>
      <c r="F29" t="s">
        <v>966</v>
      </c>
      <c r="G29" s="4">
        <v>4222400</v>
      </c>
      <c r="H29">
        <v>28550866</v>
      </c>
      <c r="I29" t="s">
        <v>145</v>
      </c>
      <c r="K29" s="6">
        <v>42748</v>
      </c>
      <c r="L29" t="s">
        <v>137</v>
      </c>
      <c r="M29" t="s">
        <v>26</v>
      </c>
      <c r="N29">
        <v>4</v>
      </c>
      <c r="O29" s="6">
        <v>42748</v>
      </c>
      <c r="P29" s="6">
        <v>42855</v>
      </c>
      <c r="R29">
        <v>4222400</v>
      </c>
      <c r="S29" t="s">
        <v>146</v>
      </c>
      <c r="T29" t="s">
        <v>147</v>
      </c>
      <c r="U29">
        <v>4</v>
      </c>
      <c r="V29">
        <v>1</v>
      </c>
      <c r="W29">
        <v>95</v>
      </c>
    </row>
    <row r="30" spans="1:23" x14ac:dyDescent="0.25">
      <c r="A30">
        <v>29</v>
      </c>
      <c r="B30" t="s">
        <v>148</v>
      </c>
      <c r="C30" t="s">
        <v>956</v>
      </c>
      <c r="D30" t="s">
        <v>22</v>
      </c>
      <c r="E30" t="s">
        <v>149</v>
      </c>
      <c r="F30" t="s">
        <v>966</v>
      </c>
      <c r="G30" s="4">
        <v>16852500</v>
      </c>
      <c r="H30">
        <v>2994174</v>
      </c>
      <c r="I30" t="s">
        <v>150</v>
      </c>
      <c r="K30" s="6">
        <v>42748</v>
      </c>
      <c r="L30" t="s">
        <v>25</v>
      </c>
      <c r="M30" t="s">
        <v>26</v>
      </c>
      <c r="N30">
        <v>12</v>
      </c>
      <c r="O30" s="6">
        <v>42748</v>
      </c>
      <c r="P30" s="6">
        <v>43100</v>
      </c>
      <c r="R30">
        <v>16852500</v>
      </c>
      <c r="S30" t="s">
        <v>151</v>
      </c>
      <c r="T30" t="s">
        <v>152</v>
      </c>
      <c r="U30">
        <v>4</v>
      </c>
      <c r="V30">
        <v>1</v>
      </c>
      <c r="W30">
        <v>150</v>
      </c>
    </row>
    <row r="31" spans="1:23" x14ac:dyDescent="0.25">
      <c r="A31">
        <v>30</v>
      </c>
      <c r="B31" t="s">
        <v>153</v>
      </c>
      <c r="C31" t="s">
        <v>956</v>
      </c>
      <c r="D31" t="s">
        <v>22</v>
      </c>
      <c r="E31" t="s">
        <v>149</v>
      </c>
      <c r="F31" t="s">
        <v>966</v>
      </c>
      <c r="G31" s="4">
        <v>16852500</v>
      </c>
      <c r="H31">
        <v>11202912</v>
      </c>
      <c r="I31" t="s">
        <v>154</v>
      </c>
      <c r="K31" s="6">
        <v>42748</v>
      </c>
      <c r="L31" t="s">
        <v>25</v>
      </c>
      <c r="M31" t="s">
        <v>26</v>
      </c>
      <c r="N31">
        <v>12</v>
      </c>
      <c r="O31" s="6">
        <v>42748</v>
      </c>
      <c r="P31" s="6">
        <v>43100</v>
      </c>
      <c r="R31">
        <v>16852500</v>
      </c>
      <c r="S31" t="s">
        <v>155</v>
      </c>
      <c r="T31" t="s">
        <v>156</v>
      </c>
      <c r="U31">
        <v>4</v>
      </c>
      <c r="V31">
        <v>1</v>
      </c>
      <c r="W31">
        <v>166</v>
      </c>
    </row>
    <row r="32" spans="1:23" x14ac:dyDescent="0.25">
      <c r="A32">
        <v>180</v>
      </c>
      <c r="B32" t="s">
        <v>818</v>
      </c>
      <c r="C32" t="s">
        <v>956</v>
      </c>
      <c r="D32" t="s">
        <v>616</v>
      </c>
      <c r="E32" t="s">
        <v>611</v>
      </c>
      <c r="F32" t="s">
        <v>966</v>
      </c>
      <c r="G32" s="4">
        <v>3912500</v>
      </c>
      <c r="H32">
        <v>11200454</v>
      </c>
      <c r="I32" t="s">
        <v>819</v>
      </c>
      <c r="K32" s="6">
        <v>42922</v>
      </c>
      <c r="L32" t="s">
        <v>25</v>
      </c>
      <c r="M32" t="s">
        <v>678</v>
      </c>
      <c r="N32">
        <v>2</v>
      </c>
      <c r="O32" s="6">
        <v>42922</v>
      </c>
      <c r="P32" s="6">
        <v>42947</v>
      </c>
      <c r="R32">
        <v>3912500</v>
      </c>
      <c r="S32" t="s">
        <v>820</v>
      </c>
      <c r="T32" t="s">
        <v>821</v>
      </c>
      <c r="U32">
        <v>37</v>
      </c>
      <c r="V32">
        <v>1</v>
      </c>
    </row>
    <row r="33" spans="1:22" x14ac:dyDescent="0.25">
      <c r="A33">
        <v>179</v>
      </c>
      <c r="B33" t="s">
        <v>813</v>
      </c>
      <c r="C33" t="s">
        <v>956</v>
      </c>
      <c r="D33" t="s">
        <v>616</v>
      </c>
      <c r="E33" t="s">
        <v>814</v>
      </c>
      <c r="F33" t="s">
        <v>966</v>
      </c>
      <c r="G33" s="4">
        <v>1500000</v>
      </c>
      <c r="H33">
        <v>794873754</v>
      </c>
      <c r="I33" t="s">
        <v>815</v>
      </c>
      <c r="K33" s="6">
        <v>42920</v>
      </c>
      <c r="L33" t="s">
        <v>25</v>
      </c>
      <c r="M33" t="s">
        <v>26</v>
      </c>
      <c r="N33">
        <v>1</v>
      </c>
      <c r="O33" s="6">
        <v>42920</v>
      </c>
      <c r="P33" s="6">
        <v>42931</v>
      </c>
      <c r="R33">
        <v>1500000</v>
      </c>
      <c r="S33" t="s">
        <v>816</v>
      </c>
      <c r="T33" t="s">
        <v>817</v>
      </c>
      <c r="U33">
        <v>37</v>
      </c>
      <c r="V33">
        <v>1</v>
      </c>
    </row>
    <row r="34" spans="1:22" x14ac:dyDescent="0.25">
      <c r="A34">
        <v>178</v>
      </c>
      <c r="B34" t="s">
        <v>811</v>
      </c>
      <c r="C34" t="s">
        <v>956</v>
      </c>
      <c r="D34" t="s">
        <v>616</v>
      </c>
      <c r="E34" t="s">
        <v>611</v>
      </c>
      <c r="F34" t="s">
        <v>966</v>
      </c>
      <c r="G34" s="4">
        <v>4333500</v>
      </c>
      <c r="H34">
        <v>35477364</v>
      </c>
      <c r="I34" t="s">
        <v>66</v>
      </c>
      <c r="K34" s="6">
        <v>42917</v>
      </c>
      <c r="L34" t="s">
        <v>25</v>
      </c>
      <c r="M34" t="s">
        <v>26</v>
      </c>
      <c r="N34">
        <v>2</v>
      </c>
      <c r="O34" s="6">
        <v>42917</v>
      </c>
      <c r="P34" t="s">
        <v>779</v>
      </c>
      <c r="R34">
        <v>4333500</v>
      </c>
      <c r="S34" t="s">
        <v>812</v>
      </c>
      <c r="T34" t="s">
        <v>812</v>
      </c>
      <c r="U34">
        <v>37</v>
      </c>
      <c r="V34">
        <v>1</v>
      </c>
    </row>
    <row r="35" spans="1:22" x14ac:dyDescent="0.25">
      <c r="A35">
        <v>176</v>
      </c>
      <c r="B35" t="s">
        <v>807</v>
      </c>
      <c r="C35" t="s">
        <v>956</v>
      </c>
      <c r="D35" t="s">
        <v>616</v>
      </c>
      <c r="E35" t="s">
        <v>611</v>
      </c>
      <c r="F35" t="s">
        <v>966</v>
      </c>
      <c r="G35" s="4">
        <v>4333500</v>
      </c>
      <c r="H35">
        <v>11202685</v>
      </c>
      <c r="I35" t="s">
        <v>612</v>
      </c>
      <c r="K35" s="6">
        <v>42917</v>
      </c>
      <c r="L35" t="s">
        <v>25</v>
      </c>
      <c r="M35" t="s">
        <v>26</v>
      </c>
      <c r="N35">
        <v>2</v>
      </c>
      <c r="O35" s="6">
        <v>42917</v>
      </c>
      <c r="P35" t="s">
        <v>779</v>
      </c>
      <c r="R35">
        <v>4333500</v>
      </c>
      <c r="S35" t="s">
        <v>808</v>
      </c>
      <c r="T35" t="s">
        <v>808</v>
      </c>
      <c r="U35">
        <v>37</v>
      </c>
      <c r="V35">
        <v>1</v>
      </c>
    </row>
    <row r="36" spans="1:22" x14ac:dyDescent="0.25">
      <c r="A36">
        <v>174</v>
      </c>
      <c r="B36" t="s">
        <v>803</v>
      </c>
      <c r="C36" t="s">
        <v>956</v>
      </c>
      <c r="D36" t="s">
        <v>616</v>
      </c>
      <c r="E36" t="s">
        <v>611</v>
      </c>
      <c r="F36" t="s">
        <v>966</v>
      </c>
      <c r="G36" s="4">
        <v>4333500</v>
      </c>
      <c r="H36">
        <v>35197277</v>
      </c>
      <c r="I36" t="s">
        <v>74</v>
      </c>
      <c r="K36" s="6">
        <v>42917</v>
      </c>
      <c r="L36" t="s">
        <v>25</v>
      </c>
      <c r="M36" t="s">
        <v>26</v>
      </c>
      <c r="N36">
        <v>2</v>
      </c>
      <c r="O36" s="6">
        <v>42917</v>
      </c>
      <c r="P36" t="s">
        <v>779</v>
      </c>
      <c r="R36">
        <v>4333500</v>
      </c>
      <c r="S36" t="s">
        <v>804</v>
      </c>
      <c r="T36" t="s">
        <v>804</v>
      </c>
      <c r="U36">
        <v>37</v>
      </c>
      <c r="V36">
        <v>1</v>
      </c>
    </row>
    <row r="37" spans="1:22" x14ac:dyDescent="0.25">
      <c r="A37">
        <v>173</v>
      </c>
      <c r="B37" t="s">
        <v>800</v>
      </c>
      <c r="C37" t="s">
        <v>956</v>
      </c>
      <c r="D37" t="s">
        <v>616</v>
      </c>
      <c r="E37" t="s">
        <v>611</v>
      </c>
      <c r="F37" t="s">
        <v>966</v>
      </c>
      <c r="G37" s="4">
        <v>4333500</v>
      </c>
      <c r="H37">
        <v>35474004</v>
      </c>
      <c r="I37" t="s">
        <v>801</v>
      </c>
      <c r="K37" s="6">
        <v>42917</v>
      </c>
      <c r="L37" t="s">
        <v>25</v>
      </c>
      <c r="M37" t="s">
        <v>26</v>
      </c>
      <c r="N37">
        <v>2</v>
      </c>
      <c r="O37" s="6">
        <v>42917</v>
      </c>
      <c r="P37" t="s">
        <v>779</v>
      </c>
      <c r="R37">
        <v>4333500</v>
      </c>
      <c r="S37" t="s">
        <v>802</v>
      </c>
      <c r="T37" t="s">
        <v>802</v>
      </c>
      <c r="U37">
        <v>37</v>
      </c>
      <c r="V37">
        <v>1</v>
      </c>
    </row>
    <row r="38" spans="1:22" x14ac:dyDescent="0.25">
      <c r="A38">
        <v>172</v>
      </c>
      <c r="B38" t="s">
        <v>798</v>
      </c>
      <c r="C38" t="s">
        <v>956</v>
      </c>
      <c r="D38" t="s">
        <v>616</v>
      </c>
      <c r="E38" t="s">
        <v>611</v>
      </c>
      <c r="F38" t="s">
        <v>966</v>
      </c>
      <c r="G38" s="4">
        <v>4333500</v>
      </c>
      <c r="H38">
        <v>39755546</v>
      </c>
      <c r="I38" t="s">
        <v>62</v>
      </c>
      <c r="K38" s="6">
        <v>42917</v>
      </c>
      <c r="L38" t="s">
        <v>25</v>
      </c>
      <c r="M38" t="s">
        <v>26</v>
      </c>
      <c r="N38">
        <v>2</v>
      </c>
      <c r="O38" s="6">
        <v>42917</v>
      </c>
      <c r="P38" t="s">
        <v>779</v>
      </c>
      <c r="R38">
        <v>4333500</v>
      </c>
      <c r="S38" t="s">
        <v>799</v>
      </c>
      <c r="T38" t="s">
        <v>799</v>
      </c>
      <c r="U38">
        <v>37</v>
      </c>
      <c r="V38">
        <v>1</v>
      </c>
    </row>
    <row r="39" spans="1:22" x14ac:dyDescent="0.25">
      <c r="A39">
        <v>171</v>
      </c>
      <c r="B39" t="s">
        <v>795</v>
      </c>
      <c r="C39" t="s">
        <v>956</v>
      </c>
      <c r="D39" t="s">
        <v>616</v>
      </c>
      <c r="E39" t="s">
        <v>796</v>
      </c>
      <c r="F39" t="s">
        <v>966</v>
      </c>
      <c r="G39" s="4">
        <v>4333500</v>
      </c>
      <c r="H39">
        <v>11203344</v>
      </c>
      <c r="I39" t="s">
        <v>58</v>
      </c>
      <c r="K39" s="6">
        <v>42917</v>
      </c>
      <c r="L39" t="s">
        <v>25</v>
      </c>
      <c r="M39" t="s">
        <v>26</v>
      </c>
      <c r="N39">
        <v>2</v>
      </c>
      <c r="O39" s="6">
        <v>42917</v>
      </c>
      <c r="P39" t="s">
        <v>779</v>
      </c>
      <c r="R39">
        <v>4333500</v>
      </c>
      <c r="S39" t="s">
        <v>797</v>
      </c>
      <c r="T39" t="s">
        <v>797</v>
      </c>
      <c r="U39">
        <v>36</v>
      </c>
      <c r="V39">
        <v>1</v>
      </c>
    </row>
    <row r="40" spans="1:22" x14ac:dyDescent="0.25">
      <c r="A40">
        <v>170</v>
      </c>
      <c r="B40" t="s">
        <v>793</v>
      </c>
      <c r="C40" t="s">
        <v>956</v>
      </c>
      <c r="D40" t="s">
        <v>616</v>
      </c>
      <c r="E40" t="s">
        <v>611</v>
      </c>
      <c r="F40" t="s">
        <v>966</v>
      </c>
      <c r="G40" s="4">
        <v>4333500</v>
      </c>
      <c r="H40">
        <v>17320116</v>
      </c>
      <c r="I40" t="s">
        <v>54</v>
      </c>
      <c r="K40" s="6">
        <v>42917</v>
      </c>
      <c r="L40" t="s">
        <v>25</v>
      </c>
      <c r="M40" t="s">
        <v>26</v>
      </c>
      <c r="N40">
        <v>2</v>
      </c>
      <c r="O40" s="6">
        <v>42917</v>
      </c>
      <c r="P40" t="s">
        <v>779</v>
      </c>
      <c r="R40">
        <v>4333500</v>
      </c>
      <c r="S40" t="s">
        <v>794</v>
      </c>
      <c r="T40" t="s">
        <v>794</v>
      </c>
      <c r="U40">
        <v>36</v>
      </c>
      <c r="V40">
        <v>1</v>
      </c>
    </row>
    <row r="41" spans="1:22" x14ac:dyDescent="0.25">
      <c r="A41">
        <v>169</v>
      </c>
      <c r="B41" t="s">
        <v>791</v>
      </c>
      <c r="C41" t="s">
        <v>956</v>
      </c>
      <c r="D41" t="s">
        <v>616</v>
      </c>
      <c r="E41" t="s">
        <v>611</v>
      </c>
      <c r="F41" t="s">
        <v>966</v>
      </c>
      <c r="G41" s="4">
        <v>4333500</v>
      </c>
      <c r="H41">
        <v>19279573</v>
      </c>
      <c r="I41" t="s">
        <v>51</v>
      </c>
      <c r="K41" s="6">
        <v>42917</v>
      </c>
      <c r="L41" t="s">
        <v>25</v>
      </c>
      <c r="M41" t="s">
        <v>26</v>
      </c>
      <c r="N41">
        <v>2</v>
      </c>
      <c r="O41" s="6">
        <v>42917</v>
      </c>
      <c r="P41" t="s">
        <v>779</v>
      </c>
      <c r="R41">
        <v>4333500</v>
      </c>
      <c r="S41" t="s">
        <v>792</v>
      </c>
      <c r="T41" t="s">
        <v>792</v>
      </c>
      <c r="U41">
        <v>36</v>
      </c>
      <c r="V41">
        <v>1</v>
      </c>
    </row>
    <row r="42" spans="1:22" x14ac:dyDescent="0.25">
      <c r="A42">
        <v>168</v>
      </c>
      <c r="B42" t="s">
        <v>789</v>
      </c>
      <c r="C42" t="s">
        <v>956</v>
      </c>
      <c r="D42" t="s">
        <v>616</v>
      </c>
      <c r="E42" t="s">
        <v>531</v>
      </c>
      <c r="F42" t="s">
        <v>966</v>
      </c>
      <c r="G42" s="4">
        <v>4333500</v>
      </c>
      <c r="H42">
        <v>19481481</v>
      </c>
      <c r="I42" t="s">
        <v>47</v>
      </c>
      <c r="K42" s="6">
        <v>42917</v>
      </c>
      <c r="L42" t="s">
        <v>25</v>
      </c>
      <c r="M42" t="s">
        <v>26</v>
      </c>
      <c r="N42">
        <v>2</v>
      </c>
      <c r="O42" s="6">
        <v>42917</v>
      </c>
      <c r="P42" t="s">
        <v>779</v>
      </c>
      <c r="R42">
        <v>4333500</v>
      </c>
      <c r="S42" t="s">
        <v>790</v>
      </c>
      <c r="T42" t="s">
        <v>790</v>
      </c>
      <c r="U42">
        <v>36</v>
      </c>
      <c r="V42">
        <v>1</v>
      </c>
    </row>
    <row r="43" spans="1:22" x14ac:dyDescent="0.25">
      <c r="A43">
        <v>167</v>
      </c>
      <c r="B43" t="s">
        <v>787</v>
      </c>
      <c r="C43" t="s">
        <v>956</v>
      </c>
      <c r="D43" t="s">
        <v>616</v>
      </c>
      <c r="E43" t="s">
        <v>611</v>
      </c>
      <c r="F43" t="s">
        <v>966</v>
      </c>
      <c r="G43" s="4">
        <v>4333500</v>
      </c>
      <c r="H43">
        <v>11200774</v>
      </c>
      <c r="I43" t="s">
        <v>43</v>
      </c>
      <c r="K43" s="6">
        <v>42917</v>
      </c>
      <c r="L43" t="s">
        <v>25</v>
      </c>
      <c r="M43" t="s">
        <v>26</v>
      </c>
      <c r="N43">
        <v>2</v>
      </c>
      <c r="O43" s="6">
        <v>42917</v>
      </c>
      <c r="P43" t="s">
        <v>779</v>
      </c>
      <c r="R43">
        <v>4333500</v>
      </c>
      <c r="S43" t="s">
        <v>788</v>
      </c>
      <c r="T43" t="s">
        <v>788</v>
      </c>
      <c r="U43">
        <v>36</v>
      </c>
      <c r="V43">
        <v>1</v>
      </c>
    </row>
    <row r="44" spans="1:22" x14ac:dyDescent="0.25">
      <c r="A44">
        <v>166</v>
      </c>
      <c r="B44" t="s">
        <v>785</v>
      </c>
      <c r="C44" t="s">
        <v>956</v>
      </c>
      <c r="D44" t="s">
        <v>616</v>
      </c>
      <c r="E44" t="s">
        <v>531</v>
      </c>
      <c r="F44" t="s">
        <v>966</v>
      </c>
      <c r="G44" s="4">
        <v>4333500</v>
      </c>
      <c r="H44">
        <v>2993753</v>
      </c>
      <c r="I44" t="s">
        <v>31</v>
      </c>
      <c r="K44" s="6">
        <v>42917</v>
      </c>
      <c r="L44" t="s">
        <v>25</v>
      </c>
      <c r="M44" t="s">
        <v>678</v>
      </c>
      <c r="N44">
        <v>2</v>
      </c>
      <c r="O44" s="6">
        <v>42917</v>
      </c>
      <c r="P44" t="s">
        <v>779</v>
      </c>
      <c r="R44">
        <v>4333500</v>
      </c>
      <c r="S44" t="s">
        <v>786</v>
      </c>
      <c r="T44" t="s">
        <v>786</v>
      </c>
      <c r="U44">
        <v>36</v>
      </c>
      <c r="V44">
        <v>1</v>
      </c>
    </row>
    <row r="45" spans="1:22" x14ac:dyDescent="0.25">
      <c r="A45">
        <v>165</v>
      </c>
      <c r="B45" t="s">
        <v>783</v>
      </c>
      <c r="C45" t="s">
        <v>956</v>
      </c>
      <c r="D45" t="s">
        <v>22</v>
      </c>
      <c r="E45" t="s">
        <v>531</v>
      </c>
      <c r="F45" t="s">
        <v>966</v>
      </c>
      <c r="G45" s="4">
        <v>2889000</v>
      </c>
      <c r="H45">
        <v>80496029</v>
      </c>
      <c r="I45" t="s">
        <v>24</v>
      </c>
      <c r="K45" s="6">
        <v>42917</v>
      </c>
      <c r="L45" t="s">
        <v>25</v>
      </c>
      <c r="M45" t="s">
        <v>26</v>
      </c>
      <c r="N45">
        <v>2</v>
      </c>
      <c r="O45" s="6">
        <v>42917</v>
      </c>
      <c r="P45" t="s">
        <v>779</v>
      </c>
      <c r="R45">
        <v>2889000</v>
      </c>
      <c r="S45" t="s">
        <v>784</v>
      </c>
      <c r="T45" t="s">
        <v>784</v>
      </c>
      <c r="U45">
        <v>36</v>
      </c>
      <c r="V45">
        <v>1</v>
      </c>
    </row>
    <row r="46" spans="1:22" x14ac:dyDescent="0.25">
      <c r="A46">
        <v>164</v>
      </c>
      <c r="B46" t="s">
        <v>781</v>
      </c>
      <c r="C46" t="s">
        <v>956</v>
      </c>
      <c r="D46" t="s">
        <v>616</v>
      </c>
      <c r="E46" t="s">
        <v>611</v>
      </c>
      <c r="F46" t="s">
        <v>966</v>
      </c>
      <c r="G46" s="4">
        <v>4333500</v>
      </c>
      <c r="H46">
        <v>80497056</v>
      </c>
      <c r="I46" t="s">
        <v>39</v>
      </c>
      <c r="K46" s="6">
        <v>42917</v>
      </c>
      <c r="L46" t="s">
        <v>25</v>
      </c>
      <c r="M46" t="s">
        <v>26</v>
      </c>
      <c r="N46">
        <v>2</v>
      </c>
      <c r="O46" s="6">
        <v>42917</v>
      </c>
      <c r="P46" t="s">
        <v>779</v>
      </c>
      <c r="R46">
        <v>4333500</v>
      </c>
      <c r="S46" t="s">
        <v>782</v>
      </c>
      <c r="T46" t="s">
        <v>782</v>
      </c>
      <c r="U46">
        <v>36</v>
      </c>
      <c r="V46">
        <v>1</v>
      </c>
    </row>
    <row r="47" spans="1:22" x14ac:dyDescent="0.25">
      <c r="A47">
        <v>163</v>
      </c>
      <c r="B47" t="s">
        <v>778</v>
      </c>
      <c r="C47" t="s">
        <v>956</v>
      </c>
      <c r="D47" t="s">
        <v>616</v>
      </c>
      <c r="E47" t="s">
        <v>611</v>
      </c>
      <c r="F47" t="s">
        <v>966</v>
      </c>
      <c r="G47" s="4">
        <v>4333500</v>
      </c>
      <c r="H47">
        <v>2993491</v>
      </c>
      <c r="I47" t="s">
        <v>35</v>
      </c>
      <c r="K47" s="6">
        <v>42917</v>
      </c>
      <c r="L47" t="s">
        <v>25</v>
      </c>
      <c r="M47" t="s">
        <v>678</v>
      </c>
      <c r="N47">
        <v>2</v>
      </c>
      <c r="O47" s="6">
        <v>42917</v>
      </c>
      <c r="P47" t="s">
        <v>779</v>
      </c>
      <c r="R47">
        <v>4333500</v>
      </c>
      <c r="S47" t="s">
        <v>780</v>
      </c>
      <c r="T47" t="s">
        <v>780</v>
      </c>
      <c r="U47">
        <v>36</v>
      </c>
      <c r="V47">
        <v>1</v>
      </c>
    </row>
    <row r="48" spans="1:22" x14ac:dyDescent="0.25">
      <c r="A48">
        <v>160</v>
      </c>
      <c r="B48" t="s">
        <v>765</v>
      </c>
      <c r="C48" t="s">
        <v>956</v>
      </c>
      <c r="D48" t="s">
        <v>22</v>
      </c>
      <c r="E48" t="s">
        <v>611</v>
      </c>
      <c r="F48" t="s">
        <v>966</v>
      </c>
      <c r="G48" s="4">
        <v>3611250</v>
      </c>
      <c r="H48">
        <v>80399763</v>
      </c>
      <c r="I48" t="s">
        <v>532</v>
      </c>
      <c r="K48" s="6">
        <v>42902</v>
      </c>
      <c r="L48" t="s">
        <v>25</v>
      </c>
      <c r="M48" t="s">
        <v>26</v>
      </c>
      <c r="N48">
        <v>3</v>
      </c>
      <c r="O48" s="6">
        <v>42902</v>
      </c>
      <c r="P48" s="6">
        <v>43008</v>
      </c>
      <c r="R48">
        <v>3611250</v>
      </c>
      <c r="S48" t="s">
        <v>766</v>
      </c>
      <c r="T48" t="s">
        <v>767</v>
      </c>
      <c r="U48">
        <v>35</v>
      </c>
      <c r="V48">
        <v>1</v>
      </c>
    </row>
    <row r="49" spans="1:22" ht="60" x14ac:dyDescent="0.25">
      <c r="A49">
        <v>159</v>
      </c>
      <c r="B49" t="s">
        <v>762</v>
      </c>
      <c r="C49" t="s">
        <v>956</v>
      </c>
      <c r="D49" t="s">
        <v>22</v>
      </c>
      <c r="E49" t="s">
        <v>611</v>
      </c>
      <c r="F49" t="s">
        <v>966</v>
      </c>
      <c r="G49" s="4">
        <v>4333500</v>
      </c>
      <c r="H49">
        <v>35195923</v>
      </c>
      <c r="I49" t="s">
        <v>732</v>
      </c>
      <c r="K49" s="6">
        <v>42887</v>
      </c>
      <c r="L49" t="s">
        <v>25</v>
      </c>
      <c r="M49" t="s">
        <v>26</v>
      </c>
      <c r="N49">
        <v>3</v>
      </c>
      <c r="O49" s="6">
        <v>42887</v>
      </c>
      <c r="P49" s="6">
        <v>42978</v>
      </c>
      <c r="R49">
        <v>4333500</v>
      </c>
      <c r="S49" s="7" t="s">
        <v>763</v>
      </c>
      <c r="T49" s="7" t="s">
        <v>764</v>
      </c>
      <c r="U49">
        <v>35</v>
      </c>
      <c r="V49">
        <v>1</v>
      </c>
    </row>
    <row r="50" spans="1:22" x14ac:dyDescent="0.25">
      <c r="A50">
        <v>158</v>
      </c>
      <c r="B50" t="s">
        <v>759</v>
      </c>
      <c r="C50" t="s">
        <v>956</v>
      </c>
      <c r="D50" t="s">
        <v>22</v>
      </c>
      <c r="E50" t="s">
        <v>611</v>
      </c>
      <c r="F50" t="s">
        <v>966</v>
      </c>
      <c r="G50" s="4">
        <v>4333500</v>
      </c>
      <c r="H50">
        <v>80399756</v>
      </c>
      <c r="I50" t="s">
        <v>729</v>
      </c>
      <c r="K50" s="6">
        <v>42887</v>
      </c>
      <c r="L50" t="s">
        <v>25</v>
      </c>
      <c r="M50" t="s">
        <v>678</v>
      </c>
      <c r="N50">
        <v>3</v>
      </c>
      <c r="O50" s="6">
        <v>42887</v>
      </c>
      <c r="P50" s="6">
        <v>42978</v>
      </c>
      <c r="R50">
        <v>4333500</v>
      </c>
      <c r="S50" t="s">
        <v>760</v>
      </c>
      <c r="T50" t="s">
        <v>761</v>
      </c>
      <c r="U50">
        <v>35</v>
      </c>
      <c r="V50">
        <v>1</v>
      </c>
    </row>
    <row r="51" spans="1:22" x14ac:dyDescent="0.25">
      <c r="A51">
        <v>157</v>
      </c>
      <c r="B51" t="s">
        <v>757</v>
      </c>
      <c r="C51" t="s">
        <v>956</v>
      </c>
      <c r="D51" t="s">
        <v>22</v>
      </c>
      <c r="E51" t="s">
        <v>531</v>
      </c>
      <c r="F51" t="s">
        <v>966</v>
      </c>
      <c r="G51" s="4">
        <v>4333500</v>
      </c>
      <c r="H51">
        <v>80397734</v>
      </c>
      <c r="I51" t="s">
        <v>587</v>
      </c>
      <c r="K51" s="6">
        <v>42887</v>
      </c>
      <c r="L51" t="s">
        <v>25</v>
      </c>
      <c r="M51" t="s">
        <v>26</v>
      </c>
      <c r="N51">
        <v>2</v>
      </c>
      <c r="O51" s="6">
        <v>42887</v>
      </c>
      <c r="P51" s="6">
        <v>42978</v>
      </c>
      <c r="R51">
        <v>4333500</v>
      </c>
      <c r="S51" t="s">
        <v>680</v>
      </c>
      <c r="T51" t="s">
        <v>758</v>
      </c>
      <c r="U51">
        <v>35</v>
      </c>
      <c r="V51">
        <v>1</v>
      </c>
    </row>
    <row r="52" spans="1:22" x14ac:dyDescent="0.25">
      <c r="A52">
        <v>156</v>
      </c>
      <c r="B52" t="s">
        <v>753</v>
      </c>
      <c r="C52" t="s">
        <v>956</v>
      </c>
      <c r="D52" t="s">
        <v>616</v>
      </c>
      <c r="E52" t="s">
        <v>627</v>
      </c>
      <c r="F52" t="s">
        <v>966</v>
      </c>
      <c r="G52" s="4">
        <v>3850000</v>
      </c>
      <c r="H52">
        <v>80397740</v>
      </c>
      <c r="I52" t="s">
        <v>754</v>
      </c>
      <c r="K52" s="6">
        <v>42900</v>
      </c>
      <c r="L52" t="s">
        <v>25</v>
      </c>
      <c r="M52" t="s">
        <v>26</v>
      </c>
      <c r="N52">
        <v>2</v>
      </c>
      <c r="O52" s="6">
        <v>42900</v>
      </c>
      <c r="P52" s="6">
        <v>42963</v>
      </c>
      <c r="R52">
        <v>3850000</v>
      </c>
      <c r="S52" t="s">
        <v>755</v>
      </c>
      <c r="T52" t="s">
        <v>756</v>
      </c>
      <c r="U52">
        <v>35</v>
      </c>
      <c r="V52">
        <v>1</v>
      </c>
    </row>
    <row r="53" spans="1:22" x14ac:dyDescent="0.25">
      <c r="A53">
        <v>154</v>
      </c>
      <c r="B53" t="s">
        <v>745</v>
      </c>
      <c r="C53" t="s">
        <v>956</v>
      </c>
      <c r="D53" t="s">
        <v>22</v>
      </c>
      <c r="E53" t="s">
        <v>30</v>
      </c>
      <c r="F53" t="s">
        <v>966</v>
      </c>
      <c r="G53" s="4">
        <v>2118600</v>
      </c>
      <c r="H53">
        <v>35477364</v>
      </c>
      <c r="I53" t="s">
        <v>66</v>
      </c>
      <c r="K53" s="6">
        <v>42871</v>
      </c>
      <c r="L53" t="s">
        <v>25</v>
      </c>
      <c r="M53" t="s">
        <v>26</v>
      </c>
      <c r="N53">
        <v>2</v>
      </c>
      <c r="O53" s="6">
        <v>42871</v>
      </c>
      <c r="P53" s="6">
        <v>42916</v>
      </c>
      <c r="R53">
        <v>2118600</v>
      </c>
      <c r="S53" t="s">
        <v>746</v>
      </c>
      <c r="T53" t="s">
        <v>747</v>
      </c>
      <c r="U53">
        <v>35</v>
      </c>
      <c r="V53">
        <v>1</v>
      </c>
    </row>
    <row r="54" spans="1:22" x14ac:dyDescent="0.25">
      <c r="A54">
        <v>151</v>
      </c>
      <c r="B54" t="s">
        <v>735</v>
      </c>
      <c r="C54" t="s">
        <v>956</v>
      </c>
      <c r="D54" t="s">
        <v>22</v>
      </c>
      <c r="E54" t="s">
        <v>135</v>
      </c>
      <c r="F54" t="s">
        <v>966</v>
      </c>
      <c r="G54" s="4">
        <v>10272000</v>
      </c>
      <c r="H54">
        <v>53911615</v>
      </c>
      <c r="I54" t="s">
        <v>583</v>
      </c>
      <c r="K54" s="6">
        <v>42857</v>
      </c>
      <c r="L54" t="s">
        <v>25</v>
      </c>
      <c r="M54" t="s">
        <v>26</v>
      </c>
      <c r="N54">
        <v>8</v>
      </c>
      <c r="O54" s="6">
        <v>42857</v>
      </c>
      <c r="P54" s="6">
        <v>43100</v>
      </c>
      <c r="R54">
        <v>10272000</v>
      </c>
      <c r="S54" t="s">
        <v>736</v>
      </c>
      <c r="T54" t="s">
        <v>737</v>
      </c>
      <c r="U54">
        <v>35</v>
      </c>
      <c r="V54">
        <v>1</v>
      </c>
    </row>
    <row r="55" spans="1:22" x14ac:dyDescent="0.25">
      <c r="A55">
        <v>150</v>
      </c>
      <c r="B55" t="s">
        <v>731</v>
      </c>
      <c r="C55" t="s">
        <v>956</v>
      </c>
      <c r="D55" t="s">
        <v>22</v>
      </c>
      <c r="E55" t="s">
        <v>30</v>
      </c>
      <c r="F55" t="s">
        <v>966</v>
      </c>
      <c r="G55" s="4">
        <v>1444500</v>
      </c>
      <c r="H55">
        <v>35195923</v>
      </c>
      <c r="I55" t="s">
        <v>732</v>
      </c>
      <c r="K55" s="6">
        <v>42857</v>
      </c>
      <c r="L55" t="s">
        <v>25</v>
      </c>
      <c r="M55" t="s">
        <v>678</v>
      </c>
      <c r="N55">
        <v>1</v>
      </c>
      <c r="O55" s="6">
        <v>42857</v>
      </c>
      <c r="P55" s="6">
        <v>42885</v>
      </c>
      <c r="R55">
        <v>1444500</v>
      </c>
      <c r="S55" t="s">
        <v>733</v>
      </c>
      <c r="T55" t="s">
        <v>734</v>
      </c>
      <c r="U55">
        <v>34</v>
      </c>
      <c r="V55">
        <v>1</v>
      </c>
    </row>
    <row r="56" spans="1:22" x14ac:dyDescent="0.25">
      <c r="A56">
        <v>149</v>
      </c>
      <c r="B56" t="s">
        <v>728</v>
      </c>
      <c r="C56" t="s">
        <v>956</v>
      </c>
      <c r="D56" t="s">
        <v>22</v>
      </c>
      <c r="E56" t="s">
        <v>30</v>
      </c>
      <c r="F56" t="s">
        <v>966</v>
      </c>
      <c r="G56" s="4">
        <v>1444500</v>
      </c>
      <c r="H56">
        <v>80399756</v>
      </c>
      <c r="I56" t="s">
        <v>729</v>
      </c>
      <c r="K56" s="6">
        <v>42857</v>
      </c>
      <c r="L56" t="s">
        <v>25</v>
      </c>
      <c r="M56" t="s">
        <v>26</v>
      </c>
      <c r="N56">
        <v>1</v>
      </c>
      <c r="O56" s="6">
        <v>42857</v>
      </c>
      <c r="P56" s="6">
        <v>42885</v>
      </c>
      <c r="R56">
        <v>1444500</v>
      </c>
      <c r="S56" t="s">
        <v>620</v>
      </c>
      <c r="T56" t="s">
        <v>730</v>
      </c>
      <c r="U56">
        <v>34</v>
      </c>
      <c r="V56">
        <v>1</v>
      </c>
    </row>
    <row r="57" spans="1:22" x14ac:dyDescent="0.25">
      <c r="A57">
        <v>144</v>
      </c>
      <c r="B57" t="s">
        <v>711</v>
      </c>
      <c r="C57" t="s">
        <v>956</v>
      </c>
      <c r="D57" t="s">
        <v>22</v>
      </c>
      <c r="E57" t="s">
        <v>704</v>
      </c>
      <c r="F57" t="s">
        <v>966</v>
      </c>
      <c r="G57" s="4">
        <v>10272500</v>
      </c>
      <c r="H57">
        <v>1110479146</v>
      </c>
      <c r="I57" t="s">
        <v>136</v>
      </c>
      <c r="K57" s="6">
        <v>42857</v>
      </c>
      <c r="L57" t="s">
        <v>137</v>
      </c>
      <c r="M57" t="s">
        <v>26</v>
      </c>
      <c r="N57">
        <v>8</v>
      </c>
      <c r="O57" s="6">
        <v>42857</v>
      </c>
      <c r="P57" s="6">
        <v>43100</v>
      </c>
      <c r="R57">
        <v>10272500</v>
      </c>
      <c r="S57" t="s">
        <v>712</v>
      </c>
      <c r="T57" t="s">
        <v>713</v>
      </c>
      <c r="U57">
        <v>34</v>
      </c>
      <c r="V57">
        <v>1</v>
      </c>
    </row>
    <row r="58" spans="1:22" x14ac:dyDescent="0.25">
      <c r="A58">
        <v>143</v>
      </c>
      <c r="B58" t="s">
        <v>707</v>
      </c>
      <c r="C58" t="s">
        <v>956</v>
      </c>
      <c r="D58" t="s">
        <v>22</v>
      </c>
      <c r="E58" t="s">
        <v>704</v>
      </c>
      <c r="F58" t="s">
        <v>966</v>
      </c>
      <c r="G58" s="4">
        <v>10272500</v>
      </c>
      <c r="H58">
        <v>35474551</v>
      </c>
      <c r="I58" t="s">
        <v>708</v>
      </c>
      <c r="K58" s="6">
        <v>42857</v>
      </c>
      <c r="L58" t="s">
        <v>137</v>
      </c>
      <c r="M58" t="s">
        <v>26</v>
      </c>
      <c r="N58">
        <v>8</v>
      </c>
      <c r="O58" s="6">
        <v>42857</v>
      </c>
      <c r="P58" s="6">
        <v>43100</v>
      </c>
      <c r="R58">
        <v>10272500</v>
      </c>
      <c r="S58" t="s">
        <v>709</v>
      </c>
      <c r="T58" t="s">
        <v>710</v>
      </c>
      <c r="U58">
        <v>34</v>
      </c>
      <c r="V58">
        <v>1</v>
      </c>
    </row>
    <row r="59" spans="1:22" x14ac:dyDescent="0.25">
      <c r="A59">
        <v>142</v>
      </c>
      <c r="B59" t="s">
        <v>703</v>
      </c>
      <c r="C59" t="s">
        <v>956</v>
      </c>
      <c r="D59" t="s">
        <v>22</v>
      </c>
      <c r="E59" t="s">
        <v>704</v>
      </c>
      <c r="F59" t="s">
        <v>966</v>
      </c>
      <c r="G59" s="4">
        <v>10272000</v>
      </c>
      <c r="H59">
        <v>28550866</v>
      </c>
      <c r="I59" t="s">
        <v>145</v>
      </c>
      <c r="K59" s="6">
        <v>42857</v>
      </c>
      <c r="L59" t="s">
        <v>137</v>
      </c>
      <c r="M59" t="s">
        <v>26</v>
      </c>
      <c r="N59">
        <v>8</v>
      </c>
      <c r="O59" s="6">
        <v>42857</v>
      </c>
      <c r="P59" s="6">
        <v>43100</v>
      </c>
      <c r="R59">
        <v>10272000</v>
      </c>
      <c r="S59" t="s">
        <v>705</v>
      </c>
      <c r="T59" t="s">
        <v>706</v>
      </c>
      <c r="U59">
        <v>34</v>
      </c>
      <c r="V59">
        <v>1</v>
      </c>
    </row>
    <row r="60" spans="1:22" x14ac:dyDescent="0.25">
      <c r="A60">
        <v>140</v>
      </c>
      <c r="B60" t="s">
        <v>697</v>
      </c>
      <c r="C60" t="s">
        <v>956</v>
      </c>
      <c r="D60" t="s">
        <v>22</v>
      </c>
      <c r="E60" t="s">
        <v>30</v>
      </c>
      <c r="F60" t="s">
        <v>966</v>
      </c>
      <c r="G60" s="4">
        <v>3480000</v>
      </c>
      <c r="H60">
        <v>35197590</v>
      </c>
      <c r="I60" t="s">
        <v>561</v>
      </c>
      <c r="K60" s="6">
        <v>42856</v>
      </c>
      <c r="L60" t="s">
        <v>25</v>
      </c>
      <c r="M60" t="s">
        <v>26</v>
      </c>
      <c r="N60">
        <v>2</v>
      </c>
      <c r="O60" s="6">
        <v>42857</v>
      </c>
      <c r="P60" s="6">
        <v>42914</v>
      </c>
      <c r="R60">
        <v>3480000</v>
      </c>
      <c r="S60" t="s">
        <v>698</v>
      </c>
      <c r="T60" t="s">
        <v>698</v>
      </c>
      <c r="U60">
        <v>33</v>
      </c>
      <c r="V60">
        <v>1</v>
      </c>
    </row>
    <row r="61" spans="1:22" x14ac:dyDescent="0.25">
      <c r="A61">
        <v>125</v>
      </c>
      <c r="B61" t="s">
        <v>626</v>
      </c>
      <c r="C61" t="s">
        <v>956</v>
      </c>
      <c r="D61" t="s">
        <v>22</v>
      </c>
      <c r="E61" t="s">
        <v>627</v>
      </c>
      <c r="F61" t="s">
        <v>966</v>
      </c>
      <c r="G61" s="4">
        <v>8602800</v>
      </c>
      <c r="H61">
        <v>79980734</v>
      </c>
      <c r="I61" t="s">
        <v>628</v>
      </c>
      <c r="K61" s="6">
        <v>42841</v>
      </c>
      <c r="L61" t="s">
        <v>25</v>
      </c>
      <c r="M61" t="s">
        <v>26</v>
      </c>
      <c r="N61">
        <v>9</v>
      </c>
      <c r="O61" s="6">
        <v>42841</v>
      </c>
      <c r="P61" s="6">
        <v>43100</v>
      </c>
      <c r="R61">
        <v>8602800</v>
      </c>
      <c r="S61" t="s">
        <v>629</v>
      </c>
      <c r="T61" t="s">
        <v>630</v>
      </c>
      <c r="U61">
        <v>24</v>
      </c>
      <c r="V61">
        <v>1</v>
      </c>
    </row>
    <row r="62" spans="1:22" x14ac:dyDescent="0.25">
      <c r="A62">
        <v>122</v>
      </c>
      <c r="B62" t="s">
        <v>610</v>
      </c>
      <c r="C62" t="s">
        <v>956</v>
      </c>
      <c r="D62" t="s">
        <v>22</v>
      </c>
      <c r="E62" t="s">
        <v>611</v>
      </c>
      <c r="F62" t="s">
        <v>966</v>
      </c>
      <c r="G62" s="4">
        <v>4141900</v>
      </c>
      <c r="H62">
        <v>11202685</v>
      </c>
      <c r="I62" t="s">
        <v>612</v>
      </c>
      <c r="K62" s="6">
        <v>42829</v>
      </c>
      <c r="L62" t="s">
        <v>25</v>
      </c>
      <c r="M62" t="s">
        <v>26</v>
      </c>
      <c r="N62">
        <v>3</v>
      </c>
      <c r="O62" s="6">
        <v>42829</v>
      </c>
      <c r="P62" s="6">
        <v>42916</v>
      </c>
      <c r="R62">
        <v>4141900</v>
      </c>
      <c r="S62" t="s">
        <v>613</v>
      </c>
      <c r="T62" t="s">
        <v>614</v>
      </c>
      <c r="U62">
        <v>23</v>
      </c>
      <c r="V62">
        <v>1</v>
      </c>
    </row>
    <row r="63" spans="1:22" x14ac:dyDescent="0.25">
      <c r="A63">
        <v>120</v>
      </c>
      <c r="B63" t="s">
        <v>601</v>
      </c>
      <c r="C63" t="s">
        <v>956</v>
      </c>
      <c r="D63" t="s">
        <v>22</v>
      </c>
      <c r="E63" t="s">
        <v>135</v>
      </c>
      <c r="F63" t="s">
        <v>966</v>
      </c>
      <c r="G63" s="4">
        <v>11384800</v>
      </c>
      <c r="H63">
        <v>20492711</v>
      </c>
      <c r="I63" t="s">
        <v>602</v>
      </c>
      <c r="K63" s="6">
        <v>42829</v>
      </c>
      <c r="L63" t="s">
        <v>25</v>
      </c>
      <c r="M63" t="s">
        <v>26</v>
      </c>
      <c r="N63">
        <v>9</v>
      </c>
      <c r="O63" s="6">
        <v>42829</v>
      </c>
      <c r="P63" s="6">
        <v>43100</v>
      </c>
      <c r="R63">
        <v>11384800</v>
      </c>
      <c r="S63" t="s">
        <v>603</v>
      </c>
      <c r="T63" t="s">
        <v>604</v>
      </c>
      <c r="U63">
        <v>22</v>
      </c>
      <c r="V63">
        <v>1</v>
      </c>
    </row>
    <row r="64" spans="1:22" ht="60" x14ac:dyDescent="0.25">
      <c r="A64">
        <v>117</v>
      </c>
      <c r="B64" t="s">
        <v>586</v>
      </c>
      <c r="C64" t="s">
        <v>956</v>
      </c>
      <c r="D64" t="s">
        <v>22</v>
      </c>
      <c r="E64" t="s">
        <v>531</v>
      </c>
      <c r="F64" t="s">
        <v>966</v>
      </c>
      <c r="G64" s="4">
        <v>2455650</v>
      </c>
      <c r="H64">
        <v>80397734</v>
      </c>
      <c r="I64" t="s">
        <v>587</v>
      </c>
      <c r="K64" s="6">
        <v>42803</v>
      </c>
      <c r="L64" t="s">
        <v>25</v>
      </c>
      <c r="M64" t="s">
        <v>26</v>
      </c>
      <c r="N64">
        <v>2</v>
      </c>
      <c r="O64" s="6">
        <v>42803</v>
      </c>
      <c r="P64" s="6">
        <v>42855</v>
      </c>
      <c r="Q64">
        <v>1203150</v>
      </c>
      <c r="R64">
        <v>3658800</v>
      </c>
      <c r="S64" s="7" t="s">
        <v>588</v>
      </c>
      <c r="T64" s="7" t="s">
        <v>589</v>
      </c>
      <c r="U64">
        <v>22</v>
      </c>
      <c r="V64">
        <v>1</v>
      </c>
    </row>
    <row r="65" spans="1:22" x14ac:dyDescent="0.25">
      <c r="A65">
        <v>116</v>
      </c>
      <c r="B65" t="s">
        <v>582</v>
      </c>
      <c r="C65" t="s">
        <v>956</v>
      </c>
      <c r="D65" t="s">
        <v>22</v>
      </c>
      <c r="E65" t="s">
        <v>135</v>
      </c>
      <c r="F65" t="s">
        <v>966</v>
      </c>
      <c r="G65" s="4">
        <v>2568000</v>
      </c>
      <c r="H65">
        <v>53911615</v>
      </c>
      <c r="I65" t="s">
        <v>583</v>
      </c>
      <c r="K65" s="6">
        <v>42795</v>
      </c>
      <c r="L65" t="s">
        <v>25</v>
      </c>
      <c r="M65" t="s">
        <v>26</v>
      </c>
      <c r="N65">
        <v>2</v>
      </c>
      <c r="O65" s="6">
        <v>42795</v>
      </c>
      <c r="P65" s="6">
        <v>42855</v>
      </c>
      <c r="R65">
        <v>2568000</v>
      </c>
      <c r="S65" t="s">
        <v>584</v>
      </c>
      <c r="T65" t="s">
        <v>585</v>
      </c>
      <c r="U65">
        <v>22</v>
      </c>
      <c r="V65">
        <v>1</v>
      </c>
    </row>
    <row r="66" spans="1:22" ht="60" x14ac:dyDescent="0.25">
      <c r="A66">
        <v>105</v>
      </c>
      <c r="B66" t="s">
        <v>530</v>
      </c>
      <c r="C66" t="s">
        <v>956</v>
      </c>
      <c r="D66" t="s">
        <v>22</v>
      </c>
      <c r="E66" t="s">
        <v>531</v>
      </c>
      <c r="F66" t="s">
        <v>966</v>
      </c>
      <c r="G66" s="4">
        <v>4333500</v>
      </c>
      <c r="H66">
        <v>80399763</v>
      </c>
      <c r="I66" t="s">
        <v>532</v>
      </c>
      <c r="K66" s="6">
        <v>42767</v>
      </c>
      <c r="L66" t="s">
        <v>25</v>
      </c>
      <c r="M66" t="s">
        <v>26</v>
      </c>
      <c r="N66">
        <v>3</v>
      </c>
      <c r="O66" s="6">
        <v>42767</v>
      </c>
      <c r="P66" s="6">
        <v>42855</v>
      </c>
      <c r="Q66">
        <v>2166750</v>
      </c>
      <c r="R66">
        <v>6500250</v>
      </c>
      <c r="S66" s="7" t="s">
        <v>533</v>
      </c>
      <c r="T66" s="7" t="s">
        <v>534</v>
      </c>
      <c r="U66">
        <v>20</v>
      </c>
      <c r="V66">
        <v>1</v>
      </c>
    </row>
    <row r="68" spans="1:22" x14ac:dyDescent="0.25">
      <c r="G68" s="4">
        <f>SUM(G2:G67)</f>
        <v>2109438934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77C4A-4410-4B0A-9B65-52B8D35C1331}">
  <dimension ref="A1:W124"/>
  <sheetViews>
    <sheetView topLeftCell="A109" workbookViewId="0">
      <selection activeCell="E139" sqref="E139"/>
    </sheetView>
  </sheetViews>
  <sheetFormatPr baseColWidth="10" defaultRowHeight="15" x14ac:dyDescent="0.25"/>
  <cols>
    <col min="1" max="1" width="15.85546875" customWidth="1"/>
    <col min="2" max="2" width="27.85546875" customWidth="1"/>
    <col min="3" max="3" width="29.85546875" customWidth="1"/>
    <col min="4" max="4" width="16.7109375" customWidth="1"/>
    <col min="5" max="5" width="23.85546875" customWidth="1"/>
    <col min="7" max="7" width="16.28515625" style="4" bestFit="1" customWidth="1"/>
    <col min="8" max="8" width="37.140625" customWidth="1"/>
    <col min="9" max="9" width="43.85546875" customWidth="1"/>
    <col min="11" max="11" width="54.140625" customWidth="1"/>
    <col min="12" max="12" width="52" customWidth="1"/>
    <col min="13" max="13" width="44.42578125" customWidth="1"/>
    <col min="14" max="14" width="40.85546875" customWidth="1"/>
    <col min="15" max="15" width="48" customWidth="1"/>
    <col min="16" max="16" width="55.42578125" customWidth="1"/>
    <col min="17" max="17" width="24" customWidth="1"/>
    <col min="18" max="18" width="23.28515625" customWidth="1"/>
    <col min="22" max="22" width="12.140625" customWidth="1"/>
  </cols>
  <sheetData>
    <row r="1" spans="1:23" x14ac:dyDescent="0.25">
      <c r="A1" t="s">
        <v>963</v>
      </c>
      <c r="B1" t="s">
        <v>0</v>
      </c>
      <c r="C1" t="s">
        <v>1</v>
      </c>
      <c r="D1" t="s">
        <v>2</v>
      </c>
      <c r="E1" t="s">
        <v>3</v>
      </c>
      <c r="F1" t="s">
        <v>965</v>
      </c>
      <c r="G1" s="4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</row>
    <row r="2" spans="1:23" ht="30" x14ac:dyDescent="0.25">
      <c r="A2">
        <v>203</v>
      </c>
      <c r="B2" t="s">
        <v>942</v>
      </c>
      <c r="C2" t="s">
        <v>956</v>
      </c>
      <c r="D2" t="s">
        <v>22</v>
      </c>
      <c r="E2" t="s">
        <v>943</v>
      </c>
      <c r="F2" t="s">
        <v>967</v>
      </c>
      <c r="G2" s="4">
        <v>57000000</v>
      </c>
      <c r="H2">
        <v>9000105111</v>
      </c>
      <c r="I2" t="s">
        <v>944</v>
      </c>
      <c r="K2" s="6">
        <v>43048</v>
      </c>
      <c r="L2" t="s">
        <v>945</v>
      </c>
      <c r="M2" t="s">
        <v>26</v>
      </c>
      <c r="N2">
        <v>1</v>
      </c>
      <c r="O2" s="6">
        <v>43055</v>
      </c>
      <c r="P2" s="6">
        <v>43087</v>
      </c>
      <c r="R2">
        <v>57000000</v>
      </c>
      <c r="S2" t="s">
        <v>946</v>
      </c>
      <c r="T2" t="s">
        <v>947</v>
      </c>
      <c r="V2">
        <v>1</v>
      </c>
      <c r="W2" s="7" t="s">
        <v>948</v>
      </c>
    </row>
    <row r="3" spans="1:23" ht="30" x14ac:dyDescent="0.25">
      <c r="A3">
        <v>202</v>
      </c>
      <c r="B3" t="s">
        <v>936</v>
      </c>
      <c r="C3" t="s">
        <v>956</v>
      </c>
      <c r="D3" t="s">
        <v>616</v>
      </c>
      <c r="E3" t="s">
        <v>937</v>
      </c>
      <c r="F3" t="s">
        <v>967</v>
      </c>
      <c r="G3" s="4">
        <v>30000000</v>
      </c>
      <c r="H3">
        <v>8600757769</v>
      </c>
      <c r="I3" t="s">
        <v>938</v>
      </c>
      <c r="K3" s="6">
        <v>43063</v>
      </c>
      <c r="L3" t="s">
        <v>104</v>
      </c>
      <c r="M3" t="s">
        <v>26</v>
      </c>
      <c r="N3">
        <v>2</v>
      </c>
      <c r="O3" s="6">
        <v>43063</v>
      </c>
      <c r="P3" s="6">
        <v>43100</v>
      </c>
      <c r="R3">
        <v>30000000</v>
      </c>
      <c r="S3" t="s">
        <v>939</v>
      </c>
      <c r="T3" t="s">
        <v>940</v>
      </c>
      <c r="V3">
        <v>1</v>
      </c>
      <c r="W3" s="7" t="s">
        <v>941</v>
      </c>
    </row>
    <row r="4" spans="1:23" ht="90" x14ac:dyDescent="0.25">
      <c r="A4">
        <v>196</v>
      </c>
      <c r="B4" t="s">
        <v>902</v>
      </c>
      <c r="C4" t="s">
        <v>958</v>
      </c>
      <c r="D4" t="s">
        <v>896</v>
      </c>
      <c r="E4" t="s">
        <v>903</v>
      </c>
      <c r="F4" t="s">
        <v>967</v>
      </c>
      <c r="G4" s="4">
        <v>309390000</v>
      </c>
      <c r="H4">
        <v>9004975539</v>
      </c>
      <c r="I4" t="s">
        <v>904</v>
      </c>
      <c r="K4" s="6">
        <v>43010</v>
      </c>
      <c r="L4" t="s">
        <v>98</v>
      </c>
      <c r="M4" t="s">
        <v>678</v>
      </c>
      <c r="N4">
        <v>3</v>
      </c>
      <c r="O4" s="6">
        <v>43010</v>
      </c>
      <c r="P4" s="6">
        <v>43100</v>
      </c>
      <c r="R4">
        <v>309390000</v>
      </c>
      <c r="S4" t="s">
        <v>905</v>
      </c>
      <c r="T4" s="7" t="s">
        <v>906</v>
      </c>
      <c r="V4">
        <v>2</v>
      </c>
      <c r="W4" s="7" t="s">
        <v>907</v>
      </c>
    </row>
    <row r="5" spans="1:23" ht="30" x14ac:dyDescent="0.25">
      <c r="A5">
        <v>187</v>
      </c>
      <c r="B5" t="s">
        <v>853</v>
      </c>
      <c r="C5" t="s">
        <v>956</v>
      </c>
      <c r="D5" t="s">
        <v>616</v>
      </c>
      <c r="E5" t="s">
        <v>854</v>
      </c>
      <c r="F5" t="s">
        <v>967</v>
      </c>
      <c r="G5" s="4">
        <v>7466667</v>
      </c>
      <c r="H5">
        <v>14253799</v>
      </c>
      <c r="I5" t="s">
        <v>855</v>
      </c>
      <c r="K5" s="6">
        <v>42978</v>
      </c>
      <c r="L5" t="s">
        <v>309</v>
      </c>
      <c r="M5" t="s">
        <v>678</v>
      </c>
      <c r="N5">
        <v>4</v>
      </c>
      <c r="O5" s="6">
        <v>42978</v>
      </c>
      <c r="P5" s="6">
        <v>43091</v>
      </c>
      <c r="R5">
        <v>7466667</v>
      </c>
      <c r="S5" t="s">
        <v>856</v>
      </c>
      <c r="T5" t="s">
        <v>857</v>
      </c>
      <c r="U5">
        <v>38</v>
      </c>
      <c r="V5">
        <v>1</v>
      </c>
      <c r="W5" s="7" t="s">
        <v>858</v>
      </c>
    </row>
    <row r="6" spans="1:23" x14ac:dyDescent="0.25">
      <c r="A6">
        <v>186</v>
      </c>
      <c r="B6" t="s">
        <v>849</v>
      </c>
      <c r="C6" t="s">
        <v>956</v>
      </c>
      <c r="D6" t="s">
        <v>616</v>
      </c>
      <c r="E6" t="s">
        <v>715</v>
      </c>
      <c r="F6" t="s">
        <v>967</v>
      </c>
      <c r="G6" s="4">
        <v>7614834</v>
      </c>
      <c r="H6">
        <v>52432662</v>
      </c>
      <c r="I6" t="s">
        <v>850</v>
      </c>
      <c r="K6" s="6">
        <v>42969</v>
      </c>
      <c r="L6" t="s">
        <v>309</v>
      </c>
      <c r="M6" t="s">
        <v>26</v>
      </c>
      <c r="N6">
        <v>4</v>
      </c>
      <c r="O6" s="6">
        <v>42969</v>
      </c>
      <c r="P6" s="6">
        <v>43091</v>
      </c>
      <c r="R6">
        <v>7614834</v>
      </c>
      <c r="S6" t="s">
        <v>851</v>
      </c>
      <c r="T6" t="s">
        <v>852</v>
      </c>
      <c r="U6">
        <v>38</v>
      </c>
      <c r="V6">
        <v>1</v>
      </c>
    </row>
    <row r="7" spans="1:23" x14ac:dyDescent="0.25">
      <c r="A7">
        <v>177</v>
      </c>
      <c r="B7" t="s">
        <v>809</v>
      </c>
      <c r="C7" t="s">
        <v>956</v>
      </c>
      <c r="D7" t="s">
        <v>616</v>
      </c>
      <c r="E7" t="s">
        <v>82</v>
      </c>
      <c r="F7" t="s">
        <v>967</v>
      </c>
      <c r="G7" s="4">
        <v>5400000</v>
      </c>
      <c r="H7">
        <v>80397979</v>
      </c>
      <c r="I7" t="s">
        <v>561</v>
      </c>
      <c r="K7" s="6">
        <v>42917</v>
      </c>
      <c r="L7" t="s">
        <v>25</v>
      </c>
      <c r="M7" t="s">
        <v>26</v>
      </c>
      <c r="N7">
        <v>2</v>
      </c>
      <c r="O7" s="6">
        <v>42917</v>
      </c>
      <c r="P7" t="s">
        <v>779</v>
      </c>
      <c r="R7">
        <v>5400000</v>
      </c>
      <c r="S7" t="s">
        <v>810</v>
      </c>
      <c r="T7" t="s">
        <v>810</v>
      </c>
      <c r="U7">
        <v>37</v>
      </c>
      <c r="V7">
        <v>1</v>
      </c>
    </row>
    <row r="8" spans="1:23" x14ac:dyDescent="0.25">
      <c r="A8">
        <v>175</v>
      </c>
      <c r="B8" t="s">
        <v>805</v>
      </c>
      <c r="C8" t="s">
        <v>956</v>
      </c>
      <c r="D8" t="s">
        <v>616</v>
      </c>
      <c r="E8" t="s">
        <v>82</v>
      </c>
      <c r="F8" t="s">
        <v>967</v>
      </c>
      <c r="G8" s="4">
        <v>5076000</v>
      </c>
      <c r="H8">
        <v>80400806</v>
      </c>
      <c r="I8" t="s">
        <v>87</v>
      </c>
      <c r="K8" s="6">
        <v>42917</v>
      </c>
      <c r="L8" t="s">
        <v>25</v>
      </c>
      <c r="M8" t="s">
        <v>26</v>
      </c>
      <c r="N8">
        <v>2</v>
      </c>
      <c r="O8" s="6">
        <v>42917</v>
      </c>
      <c r="P8" t="s">
        <v>779</v>
      </c>
      <c r="R8">
        <v>5076000</v>
      </c>
      <c r="S8" t="s">
        <v>806</v>
      </c>
      <c r="T8" t="s">
        <v>806</v>
      </c>
      <c r="U8">
        <v>37</v>
      </c>
      <c r="V8">
        <v>1</v>
      </c>
    </row>
    <row r="9" spans="1:23" x14ac:dyDescent="0.25">
      <c r="A9">
        <v>162</v>
      </c>
      <c r="B9" t="s">
        <v>774</v>
      </c>
      <c r="C9" t="s">
        <v>956</v>
      </c>
      <c r="D9" t="s">
        <v>22</v>
      </c>
      <c r="E9" t="s">
        <v>775</v>
      </c>
      <c r="F9" t="s">
        <v>967</v>
      </c>
      <c r="G9" s="4">
        <v>23520000</v>
      </c>
      <c r="H9">
        <v>10756681577</v>
      </c>
      <c r="I9" t="s">
        <v>776</v>
      </c>
      <c r="K9" s="6">
        <v>42908</v>
      </c>
      <c r="L9" t="s">
        <v>309</v>
      </c>
      <c r="M9" t="s">
        <v>26</v>
      </c>
      <c r="N9">
        <v>7</v>
      </c>
      <c r="O9" s="6">
        <v>42908</v>
      </c>
      <c r="P9" s="6">
        <v>43100</v>
      </c>
      <c r="R9">
        <v>23520000</v>
      </c>
      <c r="S9" t="s">
        <v>777</v>
      </c>
      <c r="T9" t="s">
        <v>777</v>
      </c>
      <c r="U9">
        <v>36</v>
      </c>
      <c r="V9">
        <v>1</v>
      </c>
    </row>
    <row r="10" spans="1:23" x14ac:dyDescent="0.25">
      <c r="A10">
        <v>155</v>
      </c>
      <c r="B10" t="s">
        <v>748</v>
      </c>
      <c r="C10" t="s">
        <v>956</v>
      </c>
      <c r="D10" t="s">
        <v>22</v>
      </c>
      <c r="E10" t="s">
        <v>749</v>
      </c>
      <c r="F10" t="s">
        <v>967</v>
      </c>
      <c r="G10" s="4">
        <v>11235000</v>
      </c>
      <c r="H10">
        <v>1073231192</v>
      </c>
      <c r="I10" t="s">
        <v>750</v>
      </c>
      <c r="K10" s="6">
        <v>42887</v>
      </c>
      <c r="L10" t="s">
        <v>104</v>
      </c>
      <c r="M10" t="s">
        <v>678</v>
      </c>
      <c r="N10">
        <v>7</v>
      </c>
      <c r="O10" s="6">
        <v>42887</v>
      </c>
      <c r="P10" s="6">
        <v>43100</v>
      </c>
      <c r="R10">
        <v>11235000</v>
      </c>
      <c r="S10" t="s">
        <v>751</v>
      </c>
      <c r="T10" t="s">
        <v>752</v>
      </c>
      <c r="U10">
        <v>35</v>
      </c>
      <c r="V10">
        <v>1</v>
      </c>
    </row>
    <row r="11" spans="1:23" x14ac:dyDescent="0.25">
      <c r="A11">
        <v>153</v>
      </c>
      <c r="B11" t="s">
        <v>742</v>
      </c>
      <c r="C11" t="s">
        <v>956</v>
      </c>
      <c r="D11" t="s">
        <v>22</v>
      </c>
      <c r="E11" t="s">
        <v>273</v>
      </c>
      <c r="F11" t="s">
        <v>967</v>
      </c>
      <c r="G11" s="4">
        <v>12840000</v>
      </c>
      <c r="H11">
        <v>2995136</v>
      </c>
      <c r="I11" t="s">
        <v>274</v>
      </c>
      <c r="K11" s="6">
        <v>42857</v>
      </c>
      <c r="L11" t="s">
        <v>104</v>
      </c>
      <c r="M11" t="s">
        <v>26</v>
      </c>
      <c r="N11">
        <v>8</v>
      </c>
      <c r="O11" s="6">
        <v>42857</v>
      </c>
      <c r="P11" s="6">
        <v>43100</v>
      </c>
      <c r="R11">
        <v>12840000</v>
      </c>
      <c r="S11" t="s">
        <v>743</v>
      </c>
      <c r="T11" t="s">
        <v>744</v>
      </c>
      <c r="U11">
        <v>35</v>
      </c>
      <c r="V11">
        <v>1</v>
      </c>
    </row>
    <row r="12" spans="1:23" x14ac:dyDescent="0.25">
      <c r="A12">
        <v>152</v>
      </c>
      <c r="B12" t="s">
        <v>738</v>
      </c>
      <c r="C12" t="s">
        <v>956</v>
      </c>
      <c r="D12" t="s">
        <v>22</v>
      </c>
      <c r="E12" t="s">
        <v>739</v>
      </c>
      <c r="F12" t="s">
        <v>967</v>
      </c>
      <c r="G12" s="4">
        <v>12840000</v>
      </c>
      <c r="H12">
        <v>80399528</v>
      </c>
      <c r="I12" t="s">
        <v>327</v>
      </c>
      <c r="K12" s="6">
        <v>42857</v>
      </c>
      <c r="L12" t="s">
        <v>104</v>
      </c>
      <c r="M12" t="s">
        <v>26</v>
      </c>
      <c r="N12">
        <v>8</v>
      </c>
      <c r="O12" s="6">
        <v>42857</v>
      </c>
      <c r="P12" s="6">
        <v>43100</v>
      </c>
      <c r="R12">
        <v>12840000</v>
      </c>
      <c r="S12" t="s">
        <v>740</v>
      </c>
      <c r="T12" t="s">
        <v>741</v>
      </c>
      <c r="U12">
        <v>35</v>
      </c>
      <c r="V12">
        <v>1</v>
      </c>
    </row>
    <row r="13" spans="1:23" x14ac:dyDescent="0.25">
      <c r="A13">
        <v>148</v>
      </c>
      <c r="B13" t="s">
        <v>724</v>
      </c>
      <c r="C13" t="s">
        <v>956</v>
      </c>
      <c r="D13" t="s">
        <v>22</v>
      </c>
      <c r="E13" t="s">
        <v>725</v>
      </c>
      <c r="F13" t="s">
        <v>967</v>
      </c>
      <c r="G13" s="4">
        <v>12840000</v>
      </c>
      <c r="H13">
        <v>52257334</v>
      </c>
      <c r="I13" t="s">
        <v>468</v>
      </c>
      <c r="K13" s="6">
        <v>42857</v>
      </c>
      <c r="L13" t="s">
        <v>104</v>
      </c>
      <c r="M13" t="s">
        <v>678</v>
      </c>
      <c r="N13">
        <v>8</v>
      </c>
      <c r="O13" s="6">
        <v>42857</v>
      </c>
      <c r="P13" s="6">
        <v>43100</v>
      </c>
      <c r="R13">
        <v>12840000</v>
      </c>
      <c r="S13" t="s">
        <v>726</v>
      </c>
      <c r="T13" t="s">
        <v>727</v>
      </c>
      <c r="U13">
        <v>34</v>
      </c>
      <c r="V13">
        <v>1</v>
      </c>
    </row>
    <row r="14" spans="1:23" x14ac:dyDescent="0.25">
      <c r="A14">
        <v>147</v>
      </c>
      <c r="B14" t="s">
        <v>721</v>
      </c>
      <c r="C14" t="s">
        <v>956</v>
      </c>
      <c r="D14" t="s">
        <v>22</v>
      </c>
      <c r="E14" t="s">
        <v>314</v>
      </c>
      <c r="F14" t="s">
        <v>967</v>
      </c>
      <c r="G14" s="4">
        <v>18832000</v>
      </c>
      <c r="H14">
        <v>80259102</v>
      </c>
      <c r="I14" t="s">
        <v>315</v>
      </c>
      <c r="K14" s="6">
        <v>42857</v>
      </c>
      <c r="L14" t="s">
        <v>104</v>
      </c>
      <c r="M14" t="s">
        <v>26</v>
      </c>
      <c r="N14">
        <v>8</v>
      </c>
      <c r="O14" s="6">
        <v>42857</v>
      </c>
      <c r="P14" s="6">
        <v>43100</v>
      </c>
      <c r="R14">
        <v>18832000</v>
      </c>
      <c r="S14" t="s">
        <v>722</v>
      </c>
      <c r="T14" t="s">
        <v>723</v>
      </c>
      <c r="U14">
        <v>34</v>
      </c>
      <c r="V14">
        <v>1</v>
      </c>
    </row>
    <row r="15" spans="1:23" x14ac:dyDescent="0.25">
      <c r="A15">
        <v>146</v>
      </c>
      <c r="B15" t="s">
        <v>718</v>
      </c>
      <c r="C15" t="s">
        <v>956</v>
      </c>
      <c r="D15" t="s">
        <v>22</v>
      </c>
      <c r="E15" t="s">
        <v>372</v>
      </c>
      <c r="F15" t="s">
        <v>967</v>
      </c>
      <c r="G15" s="4">
        <v>14980000</v>
      </c>
      <c r="H15">
        <v>1072640523</v>
      </c>
      <c r="I15" t="s">
        <v>403</v>
      </c>
      <c r="K15" s="6">
        <v>42857</v>
      </c>
      <c r="L15" t="s">
        <v>309</v>
      </c>
      <c r="M15" t="s">
        <v>678</v>
      </c>
      <c r="N15">
        <v>8</v>
      </c>
      <c r="O15" s="6">
        <v>42857</v>
      </c>
      <c r="P15" s="6">
        <v>43100</v>
      </c>
      <c r="R15">
        <v>14980000</v>
      </c>
      <c r="S15" t="s">
        <v>719</v>
      </c>
      <c r="T15" t="s">
        <v>720</v>
      </c>
      <c r="U15">
        <v>34</v>
      </c>
      <c r="V15">
        <v>1</v>
      </c>
    </row>
    <row r="16" spans="1:23" x14ac:dyDescent="0.25">
      <c r="A16">
        <v>15</v>
      </c>
      <c r="B16" t="s">
        <v>81</v>
      </c>
      <c r="C16" t="s">
        <v>956</v>
      </c>
      <c r="D16" t="s">
        <v>22</v>
      </c>
      <c r="E16" t="s">
        <v>82</v>
      </c>
      <c r="F16" t="s">
        <v>967</v>
      </c>
      <c r="G16" s="4">
        <v>6676800</v>
      </c>
      <c r="H16">
        <v>80398548</v>
      </c>
      <c r="I16" t="s">
        <v>83</v>
      </c>
      <c r="K16" s="6">
        <v>42738</v>
      </c>
      <c r="L16" t="s">
        <v>25</v>
      </c>
      <c r="M16" t="s">
        <v>26</v>
      </c>
      <c r="N16">
        <v>4</v>
      </c>
      <c r="O16" s="6">
        <v>42738</v>
      </c>
      <c r="P16" s="6">
        <v>42855</v>
      </c>
      <c r="R16">
        <v>6676800</v>
      </c>
      <c r="S16" t="s">
        <v>84</v>
      </c>
      <c r="T16" t="s">
        <v>85</v>
      </c>
      <c r="U16">
        <v>2</v>
      </c>
      <c r="V16">
        <v>1</v>
      </c>
      <c r="W16">
        <v>97</v>
      </c>
    </row>
    <row r="17" spans="1:23" x14ac:dyDescent="0.25">
      <c r="A17">
        <v>16</v>
      </c>
      <c r="B17" t="s">
        <v>86</v>
      </c>
      <c r="C17" t="s">
        <v>956</v>
      </c>
      <c r="D17" t="s">
        <v>22</v>
      </c>
      <c r="E17" t="s">
        <v>82</v>
      </c>
      <c r="F17" t="s">
        <v>967</v>
      </c>
      <c r="G17" s="4">
        <v>6676800</v>
      </c>
      <c r="H17">
        <v>80400806</v>
      </c>
      <c r="I17" t="s">
        <v>87</v>
      </c>
      <c r="K17" s="6">
        <v>42738</v>
      </c>
      <c r="L17" t="s">
        <v>25</v>
      </c>
      <c r="M17" t="s">
        <v>26</v>
      </c>
      <c r="N17">
        <v>4</v>
      </c>
      <c r="O17" s="6">
        <v>42738</v>
      </c>
      <c r="P17" s="6">
        <v>42855</v>
      </c>
      <c r="Q17">
        <v>3227120</v>
      </c>
      <c r="R17">
        <v>9903920</v>
      </c>
      <c r="S17" t="s">
        <v>88</v>
      </c>
      <c r="T17" t="s">
        <v>89</v>
      </c>
      <c r="U17">
        <v>2</v>
      </c>
      <c r="V17">
        <v>1</v>
      </c>
      <c r="W17">
        <v>112</v>
      </c>
    </row>
    <row r="18" spans="1:23" x14ac:dyDescent="0.25">
      <c r="A18">
        <v>145</v>
      </c>
      <c r="B18" t="s">
        <v>714</v>
      </c>
      <c r="C18" t="s">
        <v>956</v>
      </c>
      <c r="D18" t="s">
        <v>22</v>
      </c>
      <c r="E18" t="s">
        <v>715</v>
      </c>
      <c r="F18" t="s">
        <v>967</v>
      </c>
      <c r="G18" s="4">
        <v>12840000</v>
      </c>
      <c r="H18">
        <v>1075664922</v>
      </c>
      <c r="I18" t="s">
        <v>473</v>
      </c>
      <c r="K18" s="6">
        <v>42857</v>
      </c>
      <c r="L18" t="s">
        <v>309</v>
      </c>
      <c r="M18" t="s">
        <v>26</v>
      </c>
      <c r="N18">
        <v>8</v>
      </c>
      <c r="O18" s="6">
        <v>42857</v>
      </c>
      <c r="P18" s="6">
        <v>43100</v>
      </c>
      <c r="R18">
        <v>12840000</v>
      </c>
      <c r="S18" t="s">
        <v>716</v>
      </c>
      <c r="T18" t="s">
        <v>717</v>
      </c>
      <c r="U18">
        <v>34</v>
      </c>
      <c r="V18">
        <v>1</v>
      </c>
    </row>
    <row r="19" spans="1:23" x14ac:dyDescent="0.25">
      <c r="A19">
        <v>18</v>
      </c>
      <c r="B19" t="s">
        <v>95</v>
      </c>
      <c r="C19" t="s">
        <v>956</v>
      </c>
      <c r="D19" t="s">
        <v>22</v>
      </c>
      <c r="E19" t="s">
        <v>96</v>
      </c>
      <c r="F19" t="s">
        <v>967</v>
      </c>
      <c r="G19" s="4">
        <v>22470000</v>
      </c>
      <c r="H19">
        <v>35199895</v>
      </c>
      <c r="I19" t="s">
        <v>97</v>
      </c>
      <c r="K19" s="6">
        <v>42738</v>
      </c>
      <c r="L19" t="s">
        <v>98</v>
      </c>
      <c r="M19" t="s">
        <v>26</v>
      </c>
      <c r="N19">
        <v>12</v>
      </c>
      <c r="O19" s="6">
        <v>42738</v>
      </c>
      <c r="P19" s="6">
        <v>43100</v>
      </c>
      <c r="R19">
        <v>22470000</v>
      </c>
      <c r="S19" t="s">
        <v>99</v>
      </c>
      <c r="T19" t="s">
        <v>100</v>
      </c>
      <c r="U19">
        <v>2</v>
      </c>
      <c r="V19">
        <v>1</v>
      </c>
      <c r="W19">
        <v>243</v>
      </c>
    </row>
    <row r="20" spans="1:23" x14ac:dyDescent="0.25">
      <c r="A20">
        <v>19</v>
      </c>
      <c r="B20" t="s">
        <v>101</v>
      </c>
      <c r="C20" t="s">
        <v>956</v>
      </c>
      <c r="D20" t="s">
        <v>22</v>
      </c>
      <c r="E20" t="s">
        <v>102</v>
      </c>
      <c r="F20" t="s">
        <v>967</v>
      </c>
      <c r="G20" s="4">
        <v>22220333</v>
      </c>
      <c r="H20">
        <v>1072651649</v>
      </c>
      <c r="I20" t="s">
        <v>103</v>
      </c>
      <c r="K20" s="6">
        <v>42738</v>
      </c>
      <c r="L20" t="s">
        <v>104</v>
      </c>
      <c r="M20" t="s">
        <v>26</v>
      </c>
      <c r="N20">
        <v>12</v>
      </c>
      <c r="O20" s="6">
        <v>42738</v>
      </c>
      <c r="P20" s="6">
        <v>43100</v>
      </c>
      <c r="R20">
        <v>22220333</v>
      </c>
      <c r="S20" t="s">
        <v>105</v>
      </c>
      <c r="T20" t="s">
        <v>106</v>
      </c>
      <c r="U20">
        <v>3</v>
      </c>
      <c r="V20">
        <v>1</v>
      </c>
      <c r="W20">
        <v>300</v>
      </c>
    </row>
    <row r="21" spans="1:23" x14ac:dyDescent="0.25">
      <c r="A21">
        <v>20</v>
      </c>
      <c r="B21" t="s">
        <v>107</v>
      </c>
      <c r="C21" t="s">
        <v>956</v>
      </c>
      <c r="D21" t="s">
        <v>22</v>
      </c>
      <c r="E21" t="s">
        <v>108</v>
      </c>
      <c r="F21" t="s">
        <v>967</v>
      </c>
      <c r="G21" s="4">
        <v>27934133</v>
      </c>
      <c r="H21">
        <v>2965845</v>
      </c>
      <c r="I21" t="s">
        <v>109</v>
      </c>
      <c r="K21" s="6">
        <v>42738</v>
      </c>
      <c r="L21" t="s">
        <v>104</v>
      </c>
      <c r="M21" t="s">
        <v>26</v>
      </c>
      <c r="N21">
        <v>12</v>
      </c>
      <c r="O21" s="6">
        <v>42738</v>
      </c>
      <c r="P21" s="6">
        <v>43100</v>
      </c>
      <c r="R21">
        <v>27934133</v>
      </c>
      <c r="S21" t="s">
        <v>110</v>
      </c>
      <c r="T21" t="s">
        <v>111</v>
      </c>
      <c r="U21">
        <v>3</v>
      </c>
      <c r="V21">
        <v>1</v>
      </c>
      <c r="W21">
        <v>255</v>
      </c>
    </row>
    <row r="22" spans="1:23" x14ac:dyDescent="0.25">
      <c r="A22">
        <v>21</v>
      </c>
      <c r="B22" t="s">
        <v>112</v>
      </c>
      <c r="C22" t="s">
        <v>956</v>
      </c>
      <c r="D22" t="s">
        <v>22</v>
      </c>
      <c r="E22" t="s">
        <v>113</v>
      </c>
      <c r="F22" t="s">
        <v>967</v>
      </c>
      <c r="G22" s="4">
        <v>27934133</v>
      </c>
      <c r="H22">
        <v>11203708</v>
      </c>
      <c r="I22" t="s">
        <v>114</v>
      </c>
      <c r="K22" s="6">
        <v>42738</v>
      </c>
      <c r="L22" t="s">
        <v>104</v>
      </c>
      <c r="M22" t="s">
        <v>26</v>
      </c>
      <c r="N22">
        <v>12</v>
      </c>
      <c r="O22" s="6">
        <v>42738</v>
      </c>
      <c r="P22" s="6">
        <v>43100</v>
      </c>
      <c r="R22">
        <v>27934133</v>
      </c>
      <c r="S22" t="s">
        <v>115</v>
      </c>
      <c r="T22" t="s">
        <v>110</v>
      </c>
      <c r="U22">
        <v>3</v>
      </c>
      <c r="V22">
        <v>1</v>
      </c>
      <c r="W22">
        <v>198</v>
      </c>
    </row>
    <row r="23" spans="1:23" x14ac:dyDescent="0.25">
      <c r="A23">
        <v>22</v>
      </c>
      <c r="B23" t="s">
        <v>116</v>
      </c>
      <c r="C23" t="s">
        <v>956</v>
      </c>
      <c r="D23" t="s">
        <v>22</v>
      </c>
      <c r="E23" t="s">
        <v>117</v>
      </c>
      <c r="F23" t="s">
        <v>967</v>
      </c>
      <c r="G23" s="4">
        <v>22220333</v>
      </c>
      <c r="H23">
        <v>11203117</v>
      </c>
      <c r="I23" t="s">
        <v>118</v>
      </c>
      <c r="K23" s="6">
        <v>42738</v>
      </c>
      <c r="L23" t="s">
        <v>104</v>
      </c>
      <c r="M23" t="s">
        <v>26</v>
      </c>
      <c r="N23">
        <v>12</v>
      </c>
      <c r="O23" s="6">
        <v>42738</v>
      </c>
      <c r="P23" s="6">
        <v>43100</v>
      </c>
      <c r="R23">
        <v>22220333</v>
      </c>
      <c r="S23" t="s">
        <v>119</v>
      </c>
      <c r="T23" t="s">
        <v>119</v>
      </c>
      <c r="U23">
        <v>3</v>
      </c>
      <c r="V23">
        <v>1</v>
      </c>
      <c r="W23">
        <v>274</v>
      </c>
    </row>
    <row r="24" spans="1:23" x14ac:dyDescent="0.25">
      <c r="A24">
        <v>23</v>
      </c>
      <c r="B24" t="s">
        <v>120</v>
      </c>
      <c r="C24" t="s">
        <v>956</v>
      </c>
      <c r="D24" t="s">
        <v>22</v>
      </c>
      <c r="E24" t="s">
        <v>121</v>
      </c>
      <c r="F24" t="s">
        <v>967</v>
      </c>
      <c r="G24" s="4">
        <v>22220333</v>
      </c>
      <c r="H24">
        <v>52392377</v>
      </c>
      <c r="I24" t="s">
        <v>122</v>
      </c>
      <c r="K24" s="6">
        <v>42738</v>
      </c>
      <c r="L24" t="s">
        <v>104</v>
      </c>
      <c r="M24" t="s">
        <v>26</v>
      </c>
      <c r="N24">
        <v>12</v>
      </c>
      <c r="O24" s="6">
        <v>42738</v>
      </c>
      <c r="P24" s="6">
        <v>43100</v>
      </c>
      <c r="R24">
        <v>22220333</v>
      </c>
      <c r="S24" t="s">
        <v>123</v>
      </c>
      <c r="T24" t="s">
        <v>105</v>
      </c>
      <c r="U24">
        <v>3</v>
      </c>
      <c r="V24">
        <v>1</v>
      </c>
      <c r="W24">
        <v>278</v>
      </c>
    </row>
    <row r="25" spans="1:23" ht="180" x14ac:dyDescent="0.25">
      <c r="A25">
        <v>24</v>
      </c>
      <c r="B25" t="s">
        <v>124</v>
      </c>
      <c r="C25" t="s">
        <v>956</v>
      </c>
      <c r="D25" t="s">
        <v>22</v>
      </c>
      <c r="E25" t="s">
        <v>125</v>
      </c>
      <c r="F25" t="s">
        <v>967</v>
      </c>
      <c r="G25" s="4">
        <v>27934133</v>
      </c>
      <c r="H25">
        <v>11412575</v>
      </c>
      <c r="I25" t="s">
        <v>126</v>
      </c>
      <c r="K25" s="6">
        <v>42738</v>
      </c>
      <c r="L25" t="s">
        <v>104</v>
      </c>
      <c r="M25" t="s">
        <v>26</v>
      </c>
      <c r="N25">
        <v>12</v>
      </c>
      <c r="O25" s="6">
        <v>42738</v>
      </c>
      <c r="P25" s="6">
        <v>43100</v>
      </c>
      <c r="R25">
        <v>27934133</v>
      </c>
      <c r="S25" t="s">
        <v>127</v>
      </c>
      <c r="T25" s="7" t="s">
        <v>128</v>
      </c>
      <c r="U25">
        <v>4</v>
      </c>
      <c r="V25">
        <v>1</v>
      </c>
      <c r="W25">
        <v>171</v>
      </c>
    </row>
    <row r="26" spans="1:23" x14ac:dyDescent="0.25">
      <c r="A26">
        <v>25</v>
      </c>
      <c r="B26" t="s">
        <v>129</v>
      </c>
      <c r="C26" t="s">
        <v>956</v>
      </c>
      <c r="D26" t="s">
        <v>22</v>
      </c>
      <c r="E26" t="s">
        <v>130</v>
      </c>
      <c r="F26" t="s">
        <v>967</v>
      </c>
      <c r="G26" s="4">
        <v>25680000</v>
      </c>
      <c r="H26">
        <v>1072702673</v>
      </c>
      <c r="I26" t="s">
        <v>131</v>
      </c>
      <c r="K26" s="6">
        <v>42739</v>
      </c>
      <c r="L26" t="s">
        <v>104</v>
      </c>
      <c r="M26" t="s">
        <v>26</v>
      </c>
      <c r="N26">
        <v>12</v>
      </c>
      <c r="O26" s="6">
        <v>42739</v>
      </c>
      <c r="P26" s="6">
        <v>43100</v>
      </c>
      <c r="R26">
        <v>25680000</v>
      </c>
      <c r="S26" t="s">
        <v>132</v>
      </c>
      <c r="T26" t="s">
        <v>133</v>
      </c>
      <c r="U26">
        <v>4</v>
      </c>
      <c r="V26">
        <v>1</v>
      </c>
      <c r="W26">
        <v>229</v>
      </c>
    </row>
    <row r="27" spans="1:23" x14ac:dyDescent="0.25">
      <c r="A27">
        <v>141</v>
      </c>
      <c r="B27" t="s">
        <v>699</v>
      </c>
      <c r="C27" t="s">
        <v>956</v>
      </c>
      <c r="D27" t="s">
        <v>22</v>
      </c>
      <c r="E27" t="s">
        <v>700</v>
      </c>
      <c r="F27" t="s">
        <v>967</v>
      </c>
      <c r="G27" s="4">
        <v>18832000</v>
      </c>
      <c r="H27">
        <v>3238725</v>
      </c>
      <c r="I27" t="s">
        <v>552</v>
      </c>
      <c r="K27" s="6">
        <v>42857</v>
      </c>
      <c r="L27" t="s">
        <v>104</v>
      </c>
      <c r="M27" t="s">
        <v>26</v>
      </c>
      <c r="N27">
        <v>8</v>
      </c>
      <c r="O27" s="6">
        <v>42857</v>
      </c>
      <c r="P27" s="6">
        <v>43100</v>
      </c>
      <c r="R27">
        <v>18832000</v>
      </c>
      <c r="S27" t="s">
        <v>701</v>
      </c>
      <c r="T27" t="s">
        <v>702</v>
      </c>
      <c r="U27">
        <v>34</v>
      </c>
      <c r="V27">
        <v>1</v>
      </c>
    </row>
    <row r="28" spans="1:23" x14ac:dyDescent="0.25">
      <c r="A28">
        <v>139</v>
      </c>
      <c r="B28" t="s">
        <v>693</v>
      </c>
      <c r="C28" t="s">
        <v>956</v>
      </c>
      <c r="D28" t="s">
        <v>22</v>
      </c>
      <c r="E28" t="s">
        <v>694</v>
      </c>
      <c r="F28" t="s">
        <v>967</v>
      </c>
      <c r="G28" s="4">
        <v>14980000</v>
      </c>
      <c r="H28">
        <v>1072641768</v>
      </c>
      <c r="I28" t="s">
        <v>333</v>
      </c>
      <c r="K28" s="6">
        <v>42857</v>
      </c>
      <c r="L28" t="s">
        <v>104</v>
      </c>
      <c r="M28" t="s">
        <v>26</v>
      </c>
      <c r="N28">
        <v>8</v>
      </c>
      <c r="O28" s="6">
        <v>42857</v>
      </c>
      <c r="P28" s="6">
        <v>43100</v>
      </c>
      <c r="R28">
        <v>14980000</v>
      </c>
      <c r="S28" t="s">
        <v>695</v>
      </c>
      <c r="T28" t="s">
        <v>696</v>
      </c>
      <c r="U28">
        <v>33</v>
      </c>
      <c r="V28">
        <v>1</v>
      </c>
    </row>
    <row r="29" spans="1:23" x14ac:dyDescent="0.25">
      <c r="A29">
        <v>138</v>
      </c>
      <c r="B29" t="s">
        <v>689</v>
      </c>
      <c r="C29" t="s">
        <v>956</v>
      </c>
      <c r="D29" t="s">
        <v>22</v>
      </c>
      <c r="E29" t="s">
        <v>690</v>
      </c>
      <c r="F29" t="s">
        <v>967</v>
      </c>
      <c r="G29" s="4">
        <v>14980000</v>
      </c>
      <c r="H29">
        <v>79509091</v>
      </c>
      <c r="I29" t="s">
        <v>213</v>
      </c>
      <c r="K29" s="6">
        <v>42857</v>
      </c>
      <c r="L29" t="s">
        <v>104</v>
      </c>
      <c r="M29" t="s">
        <v>26</v>
      </c>
      <c r="N29">
        <v>8</v>
      </c>
      <c r="O29" s="6">
        <v>42857</v>
      </c>
      <c r="P29" s="6">
        <v>43100</v>
      </c>
      <c r="R29">
        <v>14980000</v>
      </c>
      <c r="S29" t="s">
        <v>691</v>
      </c>
      <c r="T29" t="s">
        <v>692</v>
      </c>
      <c r="U29">
        <v>33</v>
      </c>
      <c r="V29">
        <v>1</v>
      </c>
    </row>
    <row r="30" spans="1:23" x14ac:dyDescent="0.25">
      <c r="A30">
        <v>137</v>
      </c>
      <c r="B30" t="s">
        <v>686</v>
      </c>
      <c r="C30" t="s">
        <v>956</v>
      </c>
      <c r="D30" t="s">
        <v>22</v>
      </c>
      <c r="E30" t="s">
        <v>182</v>
      </c>
      <c r="F30" t="s">
        <v>967</v>
      </c>
      <c r="G30" s="4">
        <v>14980000</v>
      </c>
      <c r="H30">
        <v>1072666914</v>
      </c>
      <c r="I30" t="s">
        <v>188</v>
      </c>
      <c r="K30" s="6">
        <v>42857</v>
      </c>
      <c r="L30" t="s">
        <v>104</v>
      </c>
      <c r="M30" t="s">
        <v>26</v>
      </c>
      <c r="N30">
        <v>8</v>
      </c>
      <c r="O30" s="6">
        <v>42857</v>
      </c>
      <c r="P30" s="6">
        <v>43100</v>
      </c>
      <c r="R30">
        <v>14980000</v>
      </c>
      <c r="S30" t="s">
        <v>687</v>
      </c>
      <c r="T30" t="s">
        <v>688</v>
      </c>
      <c r="U30">
        <v>33</v>
      </c>
      <c r="V30">
        <v>1</v>
      </c>
    </row>
    <row r="31" spans="1:23" x14ac:dyDescent="0.25">
      <c r="A31">
        <v>136</v>
      </c>
      <c r="B31" t="s">
        <v>682</v>
      </c>
      <c r="C31" t="s">
        <v>956</v>
      </c>
      <c r="D31" t="s">
        <v>22</v>
      </c>
      <c r="E31" t="s">
        <v>683</v>
      </c>
      <c r="F31" t="s">
        <v>967</v>
      </c>
      <c r="G31" s="4">
        <v>14980000</v>
      </c>
      <c r="H31">
        <v>11201432</v>
      </c>
      <c r="I31" t="s">
        <v>169</v>
      </c>
      <c r="K31" s="6">
        <v>42857</v>
      </c>
      <c r="L31" t="s">
        <v>104</v>
      </c>
      <c r="M31" t="s">
        <v>26</v>
      </c>
      <c r="N31">
        <v>8</v>
      </c>
      <c r="O31" s="6">
        <v>42857</v>
      </c>
      <c r="P31" s="6">
        <v>43100</v>
      </c>
      <c r="R31">
        <v>14980000</v>
      </c>
      <c r="S31" t="s">
        <v>684</v>
      </c>
      <c r="T31" t="s">
        <v>685</v>
      </c>
      <c r="U31">
        <v>33</v>
      </c>
      <c r="V31">
        <v>1</v>
      </c>
    </row>
    <row r="32" spans="1:23" x14ac:dyDescent="0.25">
      <c r="A32">
        <v>31</v>
      </c>
      <c r="B32" t="s">
        <v>157</v>
      </c>
      <c r="C32" t="s">
        <v>956</v>
      </c>
      <c r="D32" t="s">
        <v>22</v>
      </c>
      <c r="E32" t="s">
        <v>158</v>
      </c>
      <c r="F32" t="s">
        <v>967</v>
      </c>
      <c r="G32" s="4">
        <v>30673333</v>
      </c>
      <c r="H32">
        <v>80399284</v>
      </c>
      <c r="I32" t="s">
        <v>159</v>
      </c>
      <c r="K32" s="6">
        <v>42752</v>
      </c>
      <c r="L32" t="s">
        <v>98</v>
      </c>
      <c r="M32" t="s">
        <v>26</v>
      </c>
      <c r="N32">
        <v>12</v>
      </c>
      <c r="O32" s="6">
        <v>42752</v>
      </c>
      <c r="P32" s="6">
        <v>43100</v>
      </c>
      <c r="R32">
        <v>30673333</v>
      </c>
      <c r="S32" t="s">
        <v>160</v>
      </c>
      <c r="T32" t="s">
        <v>161</v>
      </c>
      <c r="U32">
        <v>4</v>
      </c>
      <c r="V32">
        <v>3</v>
      </c>
      <c r="W32">
        <v>549</v>
      </c>
    </row>
    <row r="33" spans="1:23" x14ac:dyDescent="0.25">
      <c r="A33">
        <v>32</v>
      </c>
      <c r="B33" t="s">
        <v>162</v>
      </c>
      <c r="C33" t="s">
        <v>956</v>
      </c>
      <c r="D33" t="s">
        <v>22</v>
      </c>
      <c r="E33" t="s">
        <v>163</v>
      </c>
      <c r="F33" t="s">
        <v>967</v>
      </c>
      <c r="G33" s="4">
        <v>26914067</v>
      </c>
      <c r="H33">
        <v>11342715</v>
      </c>
      <c r="I33" t="s">
        <v>164</v>
      </c>
      <c r="K33" s="6">
        <v>42752</v>
      </c>
      <c r="L33" t="s">
        <v>104</v>
      </c>
      <c r="M33" t="s">
        <v>26</v>
      </c>
      <c r="N33">
        <v>12</v>
      </c>
      <c r="O33" s="6">
        <v>42752</v>
      </c>
      <c r="P33" s="6">
        <v>43100</v>
      </c>
      <c r="R33">
        <v>26914067</v>
      </c>
      <c r="S33" t="s">
        <v>165</v>
      </c>
      <c r="T33" t="s">
        <v>166</v>
      </c>
      <c r="U33">
        <v>5</v>
      </c>
      <c r="V33">
        <v>1</v>
      </c>
      <c r="W33">
        <v>250</v>
      </c>
    </row>
    <row r="34" spans="1:23" x14ac:dyDescent="0.25">
      <c r="A34">
        <v>33</v>
      </c>
      <c r="B34" t="s">
        <v>167</v>
      </c>
      <c r="C34" t="s">
        <v>956</v>
      </c>
      <c r="D34" t="s">
        <v>22</v>
      </c>
      <c r="E34" t="s">
        <v>168</v>
      </c>
      <c r="F34" t="s">
        <v>967</v>
      </c>
      <c r="G34" s="4">
        <v>6428917</v>
      </c>
      <c r="H34">
        <v>11201432</v>
      </c>
      <c r="I34" t="s">
        <v>169</v>
      </c>
      <c r="K34" s="6">
        <v>42752</v>
      </c>
      <c r="L34" t="s">
        <v>104</v>
      </c>
      <c r="M34" t="s">
        <v>26</v>
      </c>
      <c r="N34">
        <v>4</v>
      </c>
      <c r="O34" s="6">
        <v>42752</v>
      </c>
      <c r="P34" s="6">
        <v>42855</v>
      </c>
      <c r="R34">
        <v>6428917</v>
      </c>
      <c r="S34" t="s">
        <v>170</v>
      </c>
      <c r="T34" t="s">
        <v>171</v>
      </c>
      <c r="U34">
        <v>5</v>
      </c>
      <c r="V34">
        <v>1</v>
      </c>
      <c r="W34">
        <v>143</v>
      </c>
    </row>
    <row r="35" spans="1:23" x14ac:dyDescent="0.25">
      <c r="A35">
        <v>34</v>
      </c>
      <c r="B35" t="s">
        <v>172</v>
      </c>
      <c r="C35" t="s">
        <v>956</v>
      </c>
      <c r="D35" t="s">
        <v>22</v>
      </c>
      <c r="E35" t="s">
        <v>173</v>
      </c>
      <c r="F35" t="s">
        <v>967</v>
      </c>
      <c r="G35" s="4">
        <v>21408917</v>
      </c>
      <c r="H35">
        <v>80497569</v>
      </c>
      <c r="I35" t="s">
        <v>174</v>
      </c>
      <c r="K35" s="6">
        <v>42752</v>
      </c>
      <c r="L35" t="s">
        <v>104</v>
      </c>
      <c r="M35" t="s">
        <v>26</v>
      </c>
      <c r="N35">
        <v>12</v>
      </c>
      <c r="O35" s="6">
        <v>42752</v>
      </c>
      <c r="P35" s="6">
        <v>43100</v>
      </c>
      <c r="R35">
        <v>21408917</v>
      </c>
      <c r="S35" t="s">
        <v>175</v>
      </c>
      <c r="T35" t="s">
        <v>176</v>
      </c>
      <c r="U35">
        <v>5</v>
      </c>
      <c r="V35">
        <v>1</v>
      </c>
      <c r="W35">
        <v>195</v>
      </c>
    </row>
    <row r="36" spans="1:23" x14ac:dyDescent="0.25">
      <c r="A36">
        <v>35</v>
      </c>
      <c r="B36" t="s">
        <v>177</v>
      </c>
      <c r="C36" t="s">
        <v>956</v>
      </c>
      <c r="D36" t="s">
        <v>22</v>
      </c>
      <c r="E36" t="s">
        <v>173</v>
      </c>
      <c r="F36" t="s">
        <v>967</v>
      </c>
      <c r="G36" s="4">
        <v>21408917</v>
      </c>
      <c r="H36">
        <v>1072651395</v>
      </c>
      <c r="I36" t="s">
        <v>178</v>
      </c>
      <c r="K36" s="6">
        <v>42752</v>
      </c>
      <c r="L36" t="s">
        <v>104</v>
      </c>
      <c r="M36" t="s">
        <v>26</v>
      </c>
      <c r="N36">
        <v>12</v>
      </c>
      <c r="O36" s="6">
        <v>42752</v>
      </c>
      <c r="P36" s="6">
        <v>43100</v>
      </c>
      <c r="R36">
        <v>21408917</v>
      </c>
      <c r="S36" t="s">
        <v>179</v>
      </c>
      <c r="T36" t="s">
        <v>180</v>
      </c>
      <c r="U36">
        <v>6</v>
      </c>
      <c r="V36">
        <v>1</v>
      </c>
      <c r="W36">
        <v>195</v>
      </c>
    </row>
    <row r="37" spans="1:23" x14ac:dyDescent="0.25">
      <c r="A37">
        <v>36</v>
      </c>
      <c r="B37" t="s">
        <v>181</v>
      </c>
      <c r="C37" t="s">
        <v>956</v>
      </c>
      <c r="D37" t="s">
        <v>22</v>
      </c>
      <c r="E37" t="s">
        <v>182</v>
      </c>
      <c r="F37" t="s">
        <v>967</v>
      </c>
      <c r="G37" s="4">
        <v>21408917</v>
      </c>
      <c r="H37">
        <v>11204166</v>
      </c>
      <c r="I37" t="s">
        <v>183</v>
      </c>
      <c r="K37" s="6">
        <v>42752</v>
      </c>
      <c r="L37" t="s">
        <v>104</v>
      </c>
      <c r="M37" t="s">
        <v>26</v>
      </c>
      <c r="N37">
        <v>12</v>
      </c>
      <c r="O37" s="6">
        <v>42752</v>
      </c>
      <c r="P37" s="6">
        <v>43100</v>
      </c>
      <c r="R37">
        <v>21408917</v>
      </c>
      <c r="S37" t="s">
        <v>184</v>
      </c>
      <c r="T37" t="s">
        <v>185</v>
      </c>
      <c r="U37">
        <v>6</v>
      </c>
      <c r="V37">
        <v>1</v>
      </c>
      <c r="W37">
        <v>187</v>
      </c>
    </row>
    <row r="38" spans="1:23" x14ac:dyDescent="0.25">
      <c r="A38">
        <v>37</v>
      </c>
      <c r="B38" t="s">
        <v>186</v>
      </c>
      <c r="C38" t="s">
        <v>956</v>
      </c>
      <c r="D38" t="s">
        <v>22</v>
      </c>
      <c r="E38" t="s">
        <v>187</v>
      </c>
      <c r="F38" t="s">
        <v>967</v>
      </c>
      <c r="G38" s="4">
        <v>5510500</v>
      </c>
      <c r="H38">
        <v>1072666914</v>
      </c>
      <c r="I38" t="s">
        <v>188</v>
      </c>
      <c r="K38" s="6">
        <v>42752</v>
      </c>
      <c r="L38" t="s">
        <v>104</v>
      </c>
      <c r="M38" t="s">
        <v>26</v>
      </c>
      <c r="N38">
        <v>4</v>
      </c>
      <c r="O38" s="6">
        <v>42752</v>
      </c>
      <c r="P38" s="6">
        <v>42855</v>
      </c>
      <c r="R38">
        <v>5510500</v>
      </c>
      <c r="S38" t="s">
        <v>189</v>
      </c>
      <c r="T38" t="s">
        <v>190</v>
      </c>
      <c r="U38">
        <v>6</v>
      </c>
      <c r="V38">
        <v>1</v>
      </c>
      <c r="W38">
        <v>105</v>
      </c>
    </row>
    <row r="39" spans="1:23" x14ac:dyDescent="0.25">
      <c r="A39">
        <v>38</v>
      </c>
      <c r="B39" t="s">
        <v>191</v>
      </c>
      <c r="C39" t="s">
        <v>956</v>
      </c>
      <c r="D39" t="s">
        <v>22</v>
      </c>
      <c r="E39" t="s">
        <v>192</v>
      </c>
      <c r="F39" t="s">
        <v>967</v>
      </c>
      <c r="G39" s="4">
        <v>21408917</v>
      </c>
      <c r="H39">
        <v>2986989</v>
      </c>
      <c r="I39" t="s">
        <v>193</v>
      </c>
      <c r="K39" s="6">
        <v>42752</v>
      </c>
      <c r="L39" t="s">
        <v>104</v>
      </c>
      <c r="M39" t="s">
        <v>26</v>
      </c>
      <c r="N39">
        <v>12</v>
      </c>
      <c r="O39" s="6">
        <v>42752</v>
      </c>
      <c r="P39" s="6">
        <v>43100</v>
      </c>
      <c r="R39">
        <v>21408917</v>
      </c>
      <c r="S39" t="s">
        <v>194</v>
      </c>
      <c r="T39" t="s">
        <v>195</v>
      </c>
      <c r="U39">
        <v>6</v>
      </c>
      <c r="V39">
        <v>1</v>
      </c>
      <c r="W39">
        <v>181</v>
      </c>
    </row>
    <row r="40" spans="1:23" x14ac:dyDescent="0.25">
      <c r="A40">
        <v>39</v>
      </c>
      <c r="B40" t="s">
        <v>196</v>
      </c>
      <c r="C40" t="s">
        <v>956</v>
      </c>
      <c r="D40" t="s">
        <v>22</v>
      </c>
      <c r="E40" t="s">
        <v>197</v>
      </c>
      <c r="F40" t="s">
        <v>967</v>
      </c>
      <c r="G40" s="4">
        <v>26914067</v>
      </c>
      <c r="H40">
        <v>1072639244</v>
      </c>
      <c r="I40" t="s">
        <v>198</v>
      </c>
      <c r="K40" s="6">
        <v>42752</v>
      </c>
      <c r="L40" t="s">
        <v>104</v>
      </c>
      <c r="M40" t="s">
        <v>26</v>
      </c>
      <c r="N40">
        <v>12</v>
      </c>
      <c r="O40" s="6">
        <v>42752</v>
      </c>
      <c r="P40" s="6">
        <v>43100</v>
      </c>
      <c r="R40">
        <v>26914067</v>
      </c>
      <c r="S40" t="s">
        <v>199</v>
      </c>
      <c r="T40" t="s">
        <v>200</v>
      </c>
      <c r="U40">
        <v>6</v>
      </c>
      <c r="V40">
        <v>1</v>
      </c>
      <c r="W40">
        <v>176</v>
      </c>
    </row>
    <row r="41" spans="1:23" x14ac:dyDescent="0.25">
      <c r="A41">
        <v>40</v>
      </c>
      <c r="B41" t="s">
        <v>201</v>
      </c>
      <c r="C41" t="s">
        <v>956</v>
      </c>
      <c r="D41" t="s">
        <v>22</v>
      </c>
      <c r="E41" t="s">
        <v>202</v>
      </c>
      <c r="F41" t="s">
        <v>967</v>
      </c>
      <c r="G41" s="4">
        <v>21408917</v>
      </c>
      <c r="H41">
        <v>1072638282</v>
      </c>
      <c r="I41" t="s">
        <v>203</v>
      </c>
      <c r="K41" s="6">
        <v>42752</v>
      </c>
      <c r="L41" t="s">
        <v>104</v>
      </c>
      <c r="M41" t="s">
        <v>26</v>
      </c>
      <c r="N41">
        <v>12</v>
      </c>
      <c r="O41" s="6">
        <v>42752</v>
      </c>
      <c r="P41" s="6">
        <v>43100</v>
      </c>
      <c r="R41">
        <v>21408917</v>
      </c>
      <c r="S41" t="s">
        <v>204</v>
      </c>
      <c r="T41" t="s">
        <v>205</v>
      </c>
      <c r="U41">
        <v>6</v>
      </c>
      <c r="V41">
        <v>1</v>
      </c>
      <c r="W41">
        <v>214</v>
      </c>
    </row>
    <row r="42" spans="1:23" x14ac:dyDescent="0.25">
      <c r="A42">
        <v>41</v>
      </c>
      <c r="B42" t="s">
        <v>206</v>
      </c>
      <c r="C42" t="s">
        <v>956</v>
      </c>
      <c r="D42" t="s">
        <v>22</v>
      </c>
      <c r="E42" t="s">
        <v>207</v>
      </c>
      <c r="F42" t="s">
        <v>967</v>
      </c>
      <c r="G42" s="4">
        <v>21408917</v>
      </c>
      <c r="H42">
        <v>11204463</v>
      </c>
      <c r="I42" t="s">
        <v>208</v>
      </c>
      <c r="K42" s="6">
        <v>42752</v>
      </c>
      <c r="L42" t="s">
        <v>104</v>
      </c>
      <c r="M42" t="s">
        <v>26</v>
      </c>
      <c r="N42">
        <v>12</v>
      </c>
      <c r="O42" s="6">
        <v>42752</v>
      </c>
      <c r="P42" s="6">
        <v>43100</v>
      </c>
      <c r="R42">
        <v>21408917</v>
      </c>
      <c r="S42" t="s">
        <v>209</v>
      </c>
      <c r="T42" t="s">
        <v>210</v>
      </c>
      <c r="U42">
        <v>7</v>
      </c>
      <c r="V42">
        <v>1</v>
      </c>
      <c r="W42">
        <v>264</v>
      </c>
    </row>
    <row r="43" spans="1:23" x14ac:dyDescent="0.25">
      <c r="A43">
        <v>42</v>
      </c>
      <c r="B43" t="s">
        <v>211</v>
      </c>
      <c r="C43" t="s">
        <v>956</v>
      </c>
      <c r="D43" t="s">
        <v>22</v>
      </c>
      <c r="E43" t="s">
        <v>212</v>
      </c>
      <c r="F43" t="s">
        <v>967</v>
      </c>
      <c r="G43" s="4">
        <v>6428917</v>
      </c>
      <c r="H43">
        <v>79509091</v>
      </c>
      <c r="I43" t="s">
        <v>213</v>
      </c>
      <c r="K43" s="6">
        <v>42752</v>
      </c>
      <c r="L43" t="s">
        <v>104</v>
      </c>
      <c r="M43" t="s">
        <v>26</v>
      </c>
      <c r="N43">
        <v>4</v>
      </c>
      <c r="O43" s="6">
        <v>42752</v>
      </c>
      <c r="P43" s="6">
        <v>42855</v>
      </c>
      <c r="R43">
        <v>6428917</v>
      </c>
      <c r="S43" t="s">
        <v>214</v>
      </c>
      <c r="T43" t="s">
        <v>215</v>
      </c>
      <c r="U43">
        <v>7</v>
      </c>
      <c r="V43">
        <v>1</v>
      </c>
      <c r="W43" t="s">
        <v>216</v>
      </c>
    </row>
    <row r="44" spans="1:23" x14ac:dyDescent="0.25">
      <c r="A44">
        <v>43</v>
      </c>
      <c r="B44" t="s">
        <v>217</v>
      </c>
      <c r="C44" t="s">
        <v>956</v>
      </c>
      <c r="D44" t="s">
        <v>22</v>
      </c>
      <c r="E44" t="s">
        <v>218</v>
      </c>
      <c r="F44" t="s">
        <v>967</v>
      </c>
      <c r="G44" s="4">
        <v>21408917</v>
      </c>
      <c r="H44">
        <v>1072704527</v>
      </c>
      <c r="I44" t="s">
        <v>219</v>
      </c>
      <c r="K44" s="6">
        <v>42752</v>
      </c>
      <c r="L44" t="s">
        <v>104</v>
      </c>
      <c r="M44" t="s">
        <v>26</v>
      </c>
      <c r="N44">
        <v>12</v>
      </c>
      <c r="O44" s="6">
        <v>42752</v>
      </c>
      <c r="P44" s="6">
        <v>43100</v>
      </c>
      <c r="R44">
        <v>21408917</v>
      </c>
      <c r="S44" t="s">
        <v>220</v>
      </c>
      <c r="T44" t="s">
        <v>221</v>
      </c>
      <c r="U44">
        <v>7</v>
      </c>
      <c r="V44">
        <v>1</v>
      </c>
      <c r="W44">
        <v>201</v>
      </c>
    </row>
    <row r="45" spans="1:23" x14ac:dyDescent="0.25">
      <c r="A45">
        <v>44</v>
      </c>
      <c r="B45" t="s">
        <v>222</v>
      </c>
      <c r="C45" t="s">
        <v>956</v>
      </c>
      <c r="D45" t="s">
        <v>22</v>
      </c>
      <c r="E45" t="s">
        <v>223</v>
      </c>
      <c r="F45" t="s">
        <v>967</v>
      </c>
      <c r="G45" s="4">
        <v>21408917</v>
      </c>
      <c r="H45">
        <v>80654898</v>
      </c>
      <c r="I45" t="s">
        <v>224</v>
      </c>
      <c r="K45" s="6">
        <v>42752</v>
      </c>
      <c r="L45" t="s">
        <v>104</v>
      </c>
      <c r="M45" t="s">
        <v>26</v>
      </c>
      <c r="N45">
        <v>12</v>
      </c>
      <c r="O45" s="6">
        <v>42752</v>
      </c>
      <c r="P45" s="6">
        <v>43100</v>
      </c>
      <c r="R45">
        <v>21408917</v>
      </c>
      <c r="S45" t="s">
        <v>225</v>
      </c>
      <c r="T45" t="s">
        <v>226</v>
      </c>
      <c r="U45">
        <v>7</v>
      </c>
      <c r="V45">
        <v>1</v>
      </c>
      <c r="W45">
        <v>185</v>
      </c>
    </row>
    <row r="46" spans="1:23" x14ac:dyDescent="0.25">
      <c r="A46">
        <v>45</v>
      </c>
      <c r="B46" t="s">
        <v>227</v>
      </c>
      <c r="C46" t="s">
        <v>956</v>
      </c>
      <c r="D46" t="s">
        <v>22</v>
      </c>
      <c r="E46" t="s">
        <v>228</v>
      </c>
      <c r="F46" t="s">
        <v>967</v>
      </c>
      <c r="G46" s="4">
        <v>21408917</v>
      </c>
      <c r="H46">
        <v>11204181</v>
      </c>
      <c r="I46" t="s">
        <v>229</v>
      </c>
      <c r="K46" s="6">
        <v>42752</v>
      </c>
      <c r="L46" t="s">
        <v>104</v>
      </c>
      <c r="M46" t="s">
        <v>26</v>
      </c>
      <c r="N46">
        <v>12</v>
      </c>
      <c r="O46" s="6">
        <v>42752</v>
      </c>
      <c r="P46" s="6">
        <v>43100</v>
      </c>
      <c r="R46">
        <v>21408917</v>
      </c>
      <c r="S46" t="s">
        <v>230</v>
      </c>
      <c r="T46" t="s">
        <v>231</v>
      </c>
      <c r="U46">
        <v>7</v>
      </c>
      <c r="V46">
        <v>1</v>
      </c>
      <c r="W46">
        <v>191</v>
      </c>
    </row>
    <row r="47" spans="1:23" ht="120" x14ac:dyDescent="0.25">
      <c r="A47">
        <v>46</v>
      </c>
      <c r="B47" t="s">
        <v>232</v>
      </c>
      <c r="C47" t="s">
        <v>956</v>
      </c>
      <c r="D47" t="s">
        <v>22</v>
      </c>
      <c r="E47" t="s">
        <v>233</v>
      </c>
      <c r="F47" t="s">
        <v>967</v>
      </c>
      <c r="G47" s="4">
        <v>21408917</v>
      </c>
      <c r="H47">
        <v>80398105</v>
      </c>
      <c r="I47" t="s">
        <v>234</v>
      </c>
      <c r="K47" s="6">
        <v>42752</v>
      </c>
      <c r="L47" t="s">
        <v>104</v>
      </c>
      <c r="M47" t="s">
        <v>26</v>
      </c>
      <c r="N47">
        <v>12</v>
      </c>
      <c r="O47" s="6">
        <v>42752</v>
      </c>
      <c r="P47" s="6">
        <v>43100</v>
      </c>
      <c r="R47">
        <v>21408917</v>
      </c>
      <c r="S47" s="7" t="s">
        <v>235</v>
      </c>
      <c r="T47" s="7" t="s">
        <v>236</v>
      </c>
      <c r="U47">
        <v>7</v>
      </c>
      <c r="V47">
        <v>1</v>
      </c>
      <c r="W47">
        <v>268</v>
      </c>
    </row>
    <row r="48" spans="1:23" x14ac:dyDescent="0.25">
      <c r="A48">
        <v>47</v>
      </c>
      <c r="B48" t="s">
        <v>237</v>
      </c>
      <c r="C48" t="s">
        <v>956</v>
      </c>
      <c r="D48" t="s">
        <v>22</v>
      </c>
      <c r="E48" t="s">
        <v>238</v>
      </c>
      <c r="F48" t="s">
        <v>967</v>
      </c>
      <c r="G48" s="4">
        <v>21408917</v>
      </c>
      <c r="H48">
        <v>1072640319</v>
      </c>
      <c r="I48" t="s">
        <v>239</v>
      </c>
      <c r="K48" s="6">
        <v>42752</v>
      </c>
      <c r="L48" t="s">
        <v>104</v>
      </c>
      <c r="M48" t="s">
        <v>26</v>
      </c>
      <c r="N48">
        <v>12</v>
      </c>
      <c r="O48" s="6">
        <v>42752</v>
      </c>
      <c r="P48" s="6">
        <v>43100</v>
      </c>
      <c r="R48">
        <v>21408917</v>
      </c>
      <c r="S48" t="s">
        <v>240</v>
      </c>
      <c r="T48" t="s">
        <v>241</v>
      </c>
      <c r="U48">
        <v>8</v>
      </c>
      <c r="V48">
        <v>1</v>
      </c>
      <c r="W48" t="s">
        <v>242</v>
      </c>
    </row>
    <row r="49" spans="1:23" x14ac:dyDescent="0.25">
      <c r="A49">
        <v>48</v>
      </c>
      <c r="B49" t="s">
        <v>243</v>
      </c>
      <c r="C49" t="s">
        <v>956</v>
      </c>
      <c r="D49" t="s">
        <v>22</v>
      </c>
      <c r="E49" t="s">
        <v>244</v>
      </c>
      <c r="F49" t="s">
        <v>967</v>
      </c>
      <c r="G49" s="4">
        <v>18350500</v>
      </c>
      <c r="H49">
        <v>81720133</v>
      </c>
      <c r="I49" t="s">
        <v>245</v>
      </c>
      <c r="K49" s="6">
        <v>42752</v>
      </c>
      <c r="L49" t="s">
        <v>104</v>
      </c>
      <c r="M49" t="s">
        <v>26</v>
      </c>
      <c r="N49">
        <v>12</v>
      </c>
      <c r="O49" s="6">
        <v>42752</v>
      </c>
      <c r="P49" s="6">
        <v>43100</v>
      </c>
      <c r="R49">
        <v>18350500</v>
      </c>
      <c r="S49" t="s">
        <v>246</v>
      </c>
      <c r="T49" t="s">
        <v>247</v>
      </c>
      <c r="U49">
        <v>8</v>
      </c>
      <c r="V49">
        <v>1</v>
      </c>
      <c r="W49" t="s">
        <v>248</v>
      </c>
    </row>
    <row r="50" spans="1:23" x14ac:dyDescent="0.25">
      <c r="A50">
        <v>49</v>
      </c>
      <c r="B50" t="s">
        <v>249</v>
      </c>
      <c r="C50" t="s">
        <v>956</v>
      </c>
      <c r="D50" t="s">
        <v>22</v>
      </c>
      <c r="E50" t="s">
        <v>250</v>
      </c>
      <c r="F50" t="s">
        <v>967</v>
      </c>
      <c r="G50" s="4">
        <v>21408917</v>
      </c>
      <c r="H50">
        <v>79668272</v>
      </c>
      <c r="I50" t="s">
        <v>251</v>
      </c>
      <c r="K50" s="6">
        <v>42752</v>
      </c>
      <c r="L50" t="s">
        <v>104</v>
      </c>
      <c r="M50" t="s">
        <v>26</v>
      </c>
      <c r="N50">
        <v>12</v>
      </c>
      <c r="O50" s="6">
        <v>42752</v>
      </c>
      <c r="P50" s="6">
        <v>43100</v>
      </c>
      <c r="R50">
        <v>21408917</v>
      </c>
      <c r="S50" t="s">
        <v>252</v>
      </c>
      <c r="T50" t="s">
        <v>253</v>
      </c>
      <c r="U50">
        <v>8</v>
      </c>
      <c r="V50">
        <v>1</v>
      </c>
      <c r="W50" t="s">
        <v>254</v>
      </c>
    </row>
    <row r="51" spans="1:23" x14ac:dyDescent="0.25">
      <c r="A51">
        <v>50</v>
      </c>
      <c r="B51" t="s">
        <v>255</v>
      </c>
      <c r="C51" t="s">
        <v>956</v>
      </c>
      <c r="D51" t="s">
        <v>22</v>
      </c>
      <c r="E51" t="s">
        <v>250</v>
      </c>
      <c r="F51" t="s">
        <v>967</v>
      </c>
      <c r="G51" s="4">
        <v>21408917</v>
      </c>
      <c r="H51">
        <v>1072666431</v>
      </c>
      <c r="I51" t="s">
        <v>256</v>
      </c>
      <c r="K51" s="6">
        <v>42752</v>
      </c>
      <c r="L51" t="s">
        <v>104</v>
      </c>
      <c r="M51" t="s">
        <v>26</v>
      </c>
      <c r="N51">
        <v>12</v>
      </c>
      <c r="O51" s="6">
        <v>42752</v>
      </c>
      <c r="P51" s="6">
        <v>43100</v>
      </c>
      <c r="R51">
        <v>21408917</v>
      </c>
      <c r="S51" t="s">
        <v>257</v>
      </c>
      <c r="T51" t="s">
        <v>258</v>
      </c>
      <c r="U51">
        <v>8</v>
      </c>
      <c r="V51">
        <v>1</v>
      </c>
      <c r="W51" t="s">
        <v>259</v>
      </c>
    </row>
    <row r="52" spans="1:23" x14ac:dyDescent="0.25">
      <c r="A52">
        <v>51</v>
      </c>
      <c r="B52" t="s">
        <v>260</v>
      </c>
      <c r="C52" t="s">
        <v>956</v>
      </c>
      <c r="D52" t="s">
        <v>22</v>
      </c>
      <c r="E52" t="s">
        <v>261</v>
      </c>
      <c r="F52" t="s">
        <v>967</v>
      </c>
      <c r="G52" s="4">
        <v>26914067</v>
      </c>
      <c r="H52">
        <v>11200221</v>
      </c>
      <c r="I52" t="s">
        <v>262</v>
      </c>
      <c r="K52" s="6">
        <v>42752</v>
      </c>
      <c r="L52" t="s">
        <v>104</v>
      </c>
      <c r="M52" t="s">
        <v>26</v>
      </c>
      <c r="N52">
        <v>12</v>
      </c>
      <c r="O52" s="6">
        <v>42752</v>
      </c>
      <c r="P52" s="6">
        <v>43100</v>
      </c>
      <c r="R52">
        <v>26914067</v>
      </c>
      <c r="S52" t="s">
        <v>263</v>
      </c>
      <c r="T52" t="s">
        <v>264</v>
      </c>
      <c r="U52">
        <v>8</v>
      </c>
      <c r="V52">
        <v>1</v>
      </c>
      <c r="W52" t="s">
        <v>265</v>
      </c>
    </row>
    <row r="53" spans="1:23" x14ac:dyDescent="0.25">
      <c r="A53">
        <v>52</v>
      </c>
      <c r="B53" t="s">
        <v>266</v>
      </c>
      <c r="C53" t="s">
        <v>956</v>
      </c>
      <c r="D53" t="s">
        <v>22</v>
      </c>
      <c r="E53" t="s">
        <v>267</v>
      </c>
      <c r="F53" t="s">
        <v>967</v>
      </c>
      <c r="G53" s="4">
        <v>21408917</v>
      </c>
      <c r="H53">
        <v>81720331</v>
      </c>
      <c r="I53" t="s">
        <v>268</v>
      </c>
      <c r="K53" s="6">
        <v>42752</v>
      </c>
      <c r="L53" t="s">
        <v>104</v>
      </c>
      <c r="M53" t="s">
        <v>26</v>
      </c>
      <c r="N53">
        <v>12</v>
      </c>
      <c r="O53" s="6">
        <v>42752</v>
      </c>
      <c r="P53" s="6">
        <v>43100</v>
      </c>
      <c r="R53">
        <v>21408917</v>
      </c>
      <c r="S53" t="s">
        <v>269</v>
      </c>
      <c r="T53" t="s">
        <v>270</v>
      </c>
      <c r="U53">
        <v>8</v>
      </c>
      <c r="V53">
        <v>1</v>
      </c>
      <c r="W53" t="s">
        <v>271</v>
      </c>
    </row>
    <row r="54" spans="1:23" x14ac:dyDescent="0.25">
      <c r="A54">
        <v>53</v>
      </c>
      <c r="B54" t="s">
        <v>272</v>
      </c>
      <c r="C54" t="s">
        <v>956</v>
      </c>
      <c r="D54" t="s">
        <v>22</v>
      </c>
      <c r="E54" t="s">
        <v>273</v>
      </c>
      <c r="F54" t="s">
        <v>967</v>
      </c>
      <c r="G54" s="4">
        <v>4815000</v>
      </c>
      <c r="H54">
        <v>2995136</v>
      </c>
      <c r="I54" t="s">
        <v>274</v>
      </c>
      <c r="K54" s="6">
        <v>42767</v>
      </c>
      <c r="L54" t="s">
        <v>104</v>
      </c>
      <c r="M54" t="s">
        <v>26</v>
      </c>
      <c r="N54">
        <v>3</v>
      </c>
      <c r="O54" s="6">
        <v>42767</v>
      </c>
      <c r="P54" s="6">
        <v>42855</v>
      </c>
      <c r="R54">
        <v>4815000</v>
      </c>
      <c r="S54" t="s">
        <v>275</v>
      </c>
      <c r="T54" t="s">
        <v>276</v>
      </c>
      <c r="U54">
        <v>9</v>
      </c>
      <c r="V54">
        <v>1</v>
      </c>
      <c r="W54" t="s">
        <v>277</v>
      </c>
    </row>
    <row r="55" spans="1:23" x14ac:dyDescent="0.25">
      <c r="A55">
        <v>54</v>
      </c>
      <c r="B55" t="s">
        <v>278</v>
      </c>
      <c r="C55" t="s">
        <v>956</v>
      </c>
      <c r="D55" t="s">
        <v>22</v>
      </c>
      <c r="E55" t="s">
        <v>273</v>
      </c>
      <c r="F55" t="s">
        <v>967</v>
      </c>
      <c r="G55" s="4">
        <v>17655000</v>
      </c>
      <c r="H55">
        <v>80350451</v>
      </c>
      <c r="I55" t="s">
        <v>279</v>
      </c>
      <c r="K55" s="6">
        <v>42767</v>
      </c>
      <c r="L55" t="s">
        <v>104</v>
      </c>
      <c r="M55" t="s">
        <v>26</v>
      </c>
      <c r="N55">
        <v>11</v>
      </c>
      <c r="O55" s="6">
        <v>42767</v>
      </c>
      <c r="P55" s="6">
        <v>43100</v>
      </c>
      <c r="R55">
        <v>17655000</v>
      </c>
      <c r="S55" t="s">
        <v>280</v>
      </c>
      <c r="T55" t="s">
        <v>281</v>
      </c>
      <c r="U55">
        <v>9</v>
      </c>
      <c r="V55">
        <v>1</v>
      </c>
      <c r="W55" t="s">
        <v>282</v>
      </c>
    </row>
    <row r="56" spans="1:23" x14ac:dyDescent="0.25">
      <c r="A56">
        <v>55</v>
      </c>
      <c r="B56" t="s">
        <v>283</v>
      </c>
      <c r="C56" t="s">
        <v>956</v>
      </c>
      <c r="D56" t="s">
        <v>22</v>
      </c>
      <c r="E56" t="s">
        <v>284</v>
      </c>
      <c r="F56" t="s">
        <v>967</v>
      </c>
      <c r="G56" s="4">
        <v>26914067</v>
      </c>
      <c r="H56">
        <v>11203537</v>
      </c>
      <c r="I56" t="s">
        <v>285</v>
      </c>
      <c r="K56" s="6">
        <v>42752</v>
      </c>
      <c r="L56" t="s">
        <v>104</v>
      </c>
      <c r="M56" t="s">
        <v>26</v>
      </c>
      <c r="N56">
        <v>12</v>
      </c>
      <c r="O56" s="6">
        <v>42752</v>
      </c>
      <c r="P56" s="6">
        <v>43100</v>
      </c>
      <c r="R56">
        <v>26914067</v>
      </c>
      <c r="S56" t="s">
        <v>286</v>
      </c>
      <c r="T56" t="s">
        <v>287</v>
      </c>
      <c r="U56">
        <v>9</v>
      </c>
      <c r="V56">
        <v>1</v>
      </c>
      <c r="W56" t="s">
        <v>288</v>
      </c>
    </row>
    <row r="57" spans="1:23" x14ac:dyDescent="0.25">
      <c r="A57">
        <v>56</v>
      </c>
      <c r="B57" t="s">
        <v>289</v>
      </c>
      <c r="C57" t="s">
        <v>956</v>
      </c>
      <c r="D57" t="s">
        <v>22</v>
      </c>
      <c r="E57" t="s">
        <v>290</v>
      </c>
      <c r="F57" t="s">
        <v>967</v>
      </c>
      <c r="G57" s="4">
        <v>28137433</v>
      </c>
      <c r="H57">
        <v>93388665</v>
      </c>
      <c r="I57" t="s">
        <v>291</v>
      </c>
      <c r="K57" s="6">
        <v>42752</v>
      </c>
      <c r="L57" t="s">
        <v>104</v>
      </c>
      <c r="M57" t="s">
        <v>26</v>
      </c>
      <c r="N57">
        <v>12</v>
      </c>
      <c r="O57" s="6">
        <v>42752</v>
      </c>
      <c r="P57" s="6">
        <v>43100</v>
      </c>
      <c r="R57">
        <v>28137433</v>
      </c>
      <c r="S57" t="s">
        <v>292</v>
      </c>
      <c r="T57" t="s">
        <v>293</v>
      </c>
      <c r="U57">
        <v>9</v>
      </c>
      <c r="V57">
        <v>1</v>
      </c>
      <c r="W57" t="s">
        <v>294</v>
      </c>
    </row>
    <row r="58" spans="1:23" x14ac:dyDescent="0.25">
      <c r="A58">
        <v>57</v>
      </c>
      <c r="B58" t="s">
        <v>295</v>
      </c>
      <c r="C58" t="s">
        <v>956</v>
      </c>
      <c r="D58" t="s">
        <v>22</v>
      </c>
      <c r="E58" t="s">
        <v>296</v>
      </c>
      <c r="F58" t="s">
        <v>967</v>
      </c>
      <c r="G58" s="4">
        <v>21408917</v>
      </c>
      <c r="H58">
        <v>81720987</v>
      </c>
      <c r="I58" t="s">
        <v>297</v>
      </c>
      <c r="K58" s="6">
        <v>42752</v>
      </c>
      <c r="L58" t="s">
        <v>104</v>
      </c>
      <c r="M58" t="s">
        <v>26</v>
      </c>
      <c r="N58">
        <v>12</v>
      </c>
      <c r="O58" s="6">
        <v>42752</v>
      </c>
      <c r="P58" s="6">
        <v>43100</v>
      </c>
      <c r="R58">
        <v>21408917</v>
      </c>
      <c r="S58" t="s">
        <v>298</v>
      </c>
      <c r="T58" t="s">
        <v>299</v>
      </c>
      <c r="U58">
        <v>9</v>
      </c>
      <c r="V58">
        <v>1</v>
      </c>
      <c r="W58" t="s">
        <v>300</v>
      </c>
    </row>
    <row r="59" spans="1:23" x14ac:dyDescent="0.25">
      <c r="A59">
        <v>58</v>
      </c>
      <c r="B59" t="s">
        <v>301</v>
      </c>
      <c r="C59" t="s">
        <v>956</v>
      </c>
      <c r="D59" t="s">
        <v>22</v>
      </c>
      <c r="E59" t="s">
        <v>296</v>
      </c>
      <c r="F59" t="s">
        <v>967</v>
      </c>
      <c r="G59" s="4">
        <v>21408917</v>
      </c>
      <c r="H59">
        <v>80095418</v>
      </c>
      <c r="I59" t="s">
        <v>302</v>
      </c>
      <c r="K59" s="6">
        <v>42752</v>
      </c>
      <c r="L59" t="s">
        <v>104</v>
      </c>
      <c r="M59" t="s">
        <v>26</v>
      </c>
      <c r="N59">
        <v>12</v>
      </c>
      <c r="O59" s="6">
        <v>42752</v>
      </c>
      <c r="P59" s="6">
        <v>43100</v>
      </c>
      <c r="R59">
        <v>21408917</v>
      </c>
      <c r="S59" t="s">
        <v>303</v>
      </c>
      <c r="T59" t="s">
        <v>304</v>
      </c>
      <c r="U59">
        <v>9</v>
      </c>
      <c r="V59">
        <v>1</v>
      </c>
      <c r="W59" t="s">
        <v>305</v>
      </c>
    </row>
    <row r="60" spans="1:23" x14ac:dyDescent="0.25">
      <c r="A60">
        <v>59</v>
      </c>
      <c r="B60" t="s">
        <v>306</v>
      </c>
      <c r="C60" t="s">
        <v>956</v>
      </c>
      <c r="D60" t="s">
        <v>22</v>
      </c>
      <c r="E60" t="s">
        <v>307</v>
      </c>
      <c r="F60" t="s">
        <v>967</v>
      </c>
      <c r="G60" s="4">
        <v>21408917</v>
      </c>
      <c r="H60">
        <v>35197284</v>
      </c>
      <c r="I60" t="s">
        <v>308</v>
      </c>
      <c r="K60" s="6">
        <v>42752</v>
      </c>
      <c r="L60" t="s">
        <v>309</v>
      </c>
      <c r="M60" t="s">
        <v>26</v>
      </c>
      <c r="N60">
        <v>12</v>
      </c>
      <c r="O60" s="6">
        <v>42752</v>
      </c>
      <c r="P60" s="6">
        <v>43100</v>
      </c>
      <c r="R60">
        <v>21408917</v>
      </c>
      <c r="S60" t="s">
        <v>310</v>
      </c>
      <c r="T60" t="s">
        <v>311</v>
      </c>
      <c r="U60">
        <v>10</v>
      </c>
      <c r="V60">
        <v>1</v>
      </c>
      <c r="W60" t="s">
        <v>312</v>
      </c>
    </row>
    <row r="61" spans="1:23" x14ac:dyDescent="0.25">
      <c r="A61">
        <v>60</v>
      </c>
      <c r="B61" t="s">
        <v>313</v>
      </c>
      <c r="C61" t="s">
        <v>956</v>
      </c>
      <c r="D61" t="s">
        <v>22</v>
      </c>
      <c r="E61" t="s">
        <v>314</v>
      </c>
      <c r="F61" t="s">
        <v>967</v>
      </c>
      <c r="G61" s="4">
        <v>8082067</v>
      </c>
      <c r="H61">
        <v>80259102</v>
      </c>
      <c r="I61" t="s">
        <v>315</v>
      </c>
      <c r="K61" s="6">
        <v>42752</v>
      </c>
      <c r="L61" t="s">
        <v>104</v>
      </c>
      <c r="M61" t="s">
        <v>26</v>
      </c>
      <c r="N61">
        <v>4</v>
      </c>
      <c r="O61" s="6">
        <v>42752</v>
      </c>
      <c r="P61" s="6">
        <v>42855</v>
      </c>
      <c r="R61">
        <v>8082067</v>
      </c>
      <c r="S61" t="s">
        <v>316</v>
      </c>
      <c r="T61" t="s">
        <v>317</v>
      </c>
      <c r="U61">
        <v>10</v>
      </c>
      <c r="V61">
        <v>1</v>
      </c>
      <c r="W61" t="s">
        <v>318</v>
      </c>
    </row>
    <row r="62" spans="1:23" x14ac:dyDescent="0.25">
      <c r="A62">
        <v>61</v>
      </c>
      <c r="B62" t="s">
        <v>319</v>
      </c>
      <c r="C62" t="s">
        <v>956</v>
      </c>
      <c r="D62" t="s">
        <v>22</v>
      </c>
      <c r="E62" t="s">
        <v>320</v>
      </c>
      <c r="F62" t="s">
        <v>967</v>
      </c>
      <c r="G62" s="4">
        <v>26914067</v>
      </c>
      <c r="H62">
        <v>80350877</v>
      </c>
      <c r="I62" t="s">
        <v>321</v>
      </c>
      <c r="K62" s="6">
        <v>42752</v>
      </c>
      <c r="L62" t="s">
        <v>104</v>
      </c>
      <c r="M62" t="s">
        <v>26</v>
      </c>
      <c r="N62">
        <v>12</v>
      </c>
      <c r="O62" s="6">
        <v>42752</v>
      </c>
      <c r="P62" s="6">
        <v>43100</v>
      </c>
      <c r="R62">
        <v>26914067</v>
      </c>
      <c r="S62" t="s">
        <v>322</v>
      </c>
      <c r="T62" t="s">
        <v>323</v>
      </c>
      <c r="U62">
        <v>10</v>
      </c>
      <c r="V62">
        <v>1</v>
      </c>
      <c r="W62" t="s">
        <v>324</v>
      </c>
    </row>
    <row r="63" spans="1:23" x14ac:dyDescent="0.25">
      <c r="A63">
        <v>62</v>
      </c>
      <c r="B63" t="s">
        <v>325</v>
      </c>
      <c r="C63" t="s">
        <v>956</v>
      </c>
      <c r="D63" t="s">
        <v>22</v>
      </c>
      <c r="E63" t="s">
        <v>326</v>
      </c>
      <c r="F63" t="s">
        <v>967</v>
      </c>
      <c r="G63" s="4">
        <v>5510000</v>
      </c>
      <c r="H63">
        <v>80399528</v>
      </c>
      <c r="I63" t="s">
        <v>327</v>
      </c>
      <c r="K63" s="6">
        <v>42752</v>
      </c>
      <c r="L63" t="s">
        <v>104</v>
      </c>
      <c r="M63" t="s">
        <v>26</v>
      </c>
      <c r="N63">
        <v>4</v>
      </c>
      <c r="O63" s="6">
        <v>42752</v>
      </c>
      <c r="P63" s="6">
        <v>42855</v>
      </c>
      <c r="R63">
        <v>5510000</v>
      </c>
      <c r="S63" t="s">
        <v>328</v>
      </c>
      <c r="T63" t="s">
        <v>329</v>
      </c>
      <c r="U63">
        <v>10</v>
      </c>
      <c r="V63">
        <v>1</v>
      </c>
      <c r="W63" t="s">
        <v>330</v>
      </c>
    </row>
    <row r="64" spans="1:23" x14ac:dyDescent="0.25">
      <c r="A64">
        <v>63</v>
      </c>
      <c r="B64" t="s">
        <v>331</v>
      </c>
      <c r="C64" t="s">
        <v>956</v>
      </c>
      <c r="D64" t="s">
        <v>22</v>
      </c>
      <c r="E64" t="s">
        <v>332</v>
      </c>
      <c r="F64" t="s">
        <v>967</v>
      </c>
      <c r="G64" s="4">
        <v>6428917</v>
      </c>
      <c r="H64">
        <v>1072641768</v>
      </c>
      <c r="I64" t="s">
        <v>333</v>
      </c>
      <c r="K64" s="6">
        <v>42752</v>
      </c>
      <c r="L64" t="s">
        <v>104</v>
      </c>
      <c r="M64" t="s">
        <v>26</v>
      </c>
      <c r="N64">
        <v>4</v>
      </c>
      <c r="O64" s="6">
        <v>42752</v>
      </c>
      <c r="P64" s="6">
        <v>42855</v>
      </c>
      <c r="R64">
        <v>6428917</v>
      </c>
      <c r="S64" t="s">
        <v>334</v>
      </c>
      <c r="T64" t="s">
        <v>335</v>
      </c>
      <c r="U64">
        <v>10</v>
      </c>
      <c r="V64">
        <v>1</v>
      </c>
      <c r="W64" t="s">
        <v>336</v>
      </c>
    </row>
    <row r="65" spans="1:23" x14ac:dyDescent="0.25">
      <c r="A65">
        <v>64</v>
      </c>
      <c r="B65" t="s">
        <v>337</v>
      </c>
      <c r="C65" t="s">
        <v>956</v>
      </c>
      <c r="D65" t="s">
        <v>22</v>
      </c>
      <c r="E65" t="s">
        <v>338</v>
      </c>
      <c r="F65" t="s">
        <v>967</v>
      </c>
      <c r="G65" s="4">
        <v>21408917</v>
      </c>
      <c r="H65">
        <v>1072646728</v>
      </c>
      <c r="I65" t="s">
        <v>339</v>
      </c>
      <c r="K65" s="6">
        <v>42752</v>
      </c>
      <c r="L65" t="s">
        <v>104</v>
      </c>
      <c r="M65" t="s">
        <v>26</v>
      </c>
      <c r="N65">
        <v>12</v>
      </c>
      <c r="O65" s="6">
        <v>42752</v>
      </c>
      <c r="P65" s="6">
        <v>43100</v>
      </c>
      <c r="R65">
        <v>21408917</v>
      </c>
      <c r="S65" t="s">
        <v>340</v>
      </c>
      <c r="T65" t="s">
        <v>341</v>
      </c>
      <c r="U65">
        <v>10</v>
      </c>
      <c r="V65">
        <v>1</v>
      </c>
      <c r="W65" t="s">
        <v>342</v>
      </c>
    </row>
    <row r="66" spans="1:23" x14ac:dyDescent="0.25">
      <c r="A66">
        <v>65</v>
      </c>
      <c r="B66" t="s">
        <v>343</v>
      </c>
      <c r="C66" t="s">
        <v>956</v>
      </c>
      <c r="D66" t="s">
        <v>22</v>
      </c>
      <c r="E66" t="s">
        <v>344</v>
      </c>
      <c r="F66" t="s">
        <v>967</v>
      </c>
      <c r="G66" s="4">
        <v>18350500</v>
      </c>
      <c r="H66">
        <v>11204256</v>
      </c>
      <c r="I66" t="s">
        <v>345</v>
      </c>
      <c r="K66" s="6">
        <v>42752</v>
      </c>
      <c r="L66" t="s">
        <v>346</v>
      </c>
      <c r="M66" t="s">
        <v>26</v>
      </c>
      <c r="N66">
        <v>12</v>
      </c>
      <c r="O66" s="6">
        <v>42752</v>
      </c>
      <c r="P66" s="6">
        <v>43100</v>
      </c>
      <c r="R66">
        <v>18350500</v>
      </c>
      <c r="S66" t="s">
        <v>347</v>
      </c>
      <c r="T66" t="s">
        <v>348</v>
      </c>
      <c r="U66">
        <v>10</v>
      </c>
      <c r="V66">
        <v>1</v>
      </c>
      <c r="W66" t="s">
        <v>349</v>
      </c>
    </row>
    <row r="67" spans="1:23" ht="30" x14ac:dyDescent="0.25">
      <c r="A67">
        <v>66</v>
      </c>
      <c r="B67" t="s">
        <v>350</v>
      </c>
      <c r="C67" t="s">
        <v>956</v>
      </c>
      <c r="D67" t="s">
        <v>22</v>
      </c>
      <c r="E67" t="s">
        <v>351</v>
      </c>
      <c r="F67" t="s">
        <v>967</v>
      </c>
      <c r="G67" s="4">
        <v>21408917</v>
      </c>
      <c r="H67">
        <v>35199022</v>
      </c>
      <c r="I67" t="s">
        <v>352</v>
      </c>
      <c r="K67" s="6">
        <v>42752</v>
      </c>
      <c r="L67" t="s">
        <v>104</v>
      </c>
      <c r="M67" t="s">
        <v>26</v>
      </c>
      <c r="N67">
        <v>12</v>
      </c>
      <c r="O67" s="6">
        <v>42752</v>
      </c>
      <c r="P67" s="6">
        <v>43100</v>
      </c>
      <c r="R67">
        <v>21408917</v>
      </c>
      <c r="S67" t="s">
        <v>353</v>
      </c>
      <c r="T67" t="s">
        <v>354</v>
      </c>
      <c r="U67">
        <v>11</v>
      </c>
      <c r="V67">
        <v>2</v>
      </c>
      <c r="W67" s="7" t="s">
        <v>355</v>
      </c>
    </row>
    <row r="68" spans="1:23" ht="30" x14ac:dyDescent="0.25">
      <c r="A68">
        <v>67</v>
      </c>
      <c r="B68" t="s">
        <v>356</v>
      </c>
      <c r="C68" t="s">
        <v>956</v>
      </c>
      <c r="D68" t="s">
        <v>22</v>
      </c>
      <c r="E68" t="s">
        <v>357</v>
      </c>
      <c r="F68" t="s">
        <v>967</v>
      </c>
      <c r="G68" s="4">
        <v>21408917</v>
      </c>
      <c r="H68">
        <v>5219706</v>
      </c>
      <c r="I68" t="s">
        <v>358</v>
      </c>
      <c r="K68" s="6">
        <v>42752</v>
      </c>
      <c r="L68" t="s">
        <v>346</v>
      </c>
      <c r="M68" t="s">
        <v>26</v>
      </c>
      <c r="N68">
        <v>12</v>
      </c>
      <c r="O68" s="6">
        <v>42752</v>
      </c>
      <c r="P68" s="6">
        <v>43100</v>
      </c>
      <c r="R68">
        <v>21408917</v>
      </c>
      <c r="S68" t="s">
        <v>359</v>
      </c>
      <c r="T68" t="s">
        <v>360</v>
      </c>
      <c r="U68">
        <v>11</v>
      </c>
      <c r="V68">
        <v>2</v>
      </c>
      <c r="W68" s="7" t="s">
        <v>361</v>
      </c>
    </row>
    <row r="69" spans="1:23" ht="30" x14ac:dyDescent="0.25">
      <c r="A69">
        <v>68</v>
      </c>
      <c r="B69" t="s">
        <v>362</v>
      </c>
      <c r="C69" t="s">
        <v>956</v>
      </c>
      <c r="D69" t="s">
        <v>22</v>
      </c>
      <c r="E69" t="s">
        <v>351</v>
      </c>
      <c r="F69" t="s">
        <v>967</v>
      </c>
      <c r="G69" s="4">
        <v>21408917</v>
      </c>
      <c r="H69">
        <v>1072701255</v>
      </c>
      <c r="I69" t="s">
        <v>363</v>
      </c>
      <c r="K69" s="6">
        <v>42752</v>
      </c>
      <c r="L69" t="s">
        <v>346</v>
      </c>
      <c r="M69" t="s">
        <v>26</v>
      </c>
      <c r="N69">
        <v>12</v>
      </c>
      <c r="O69" s="6">
        <v>42752</v>
      </c>
      <c r="P69" s="6">
        <v>43100</v>
      </c>
      <c r="R69">
        <v>21408917</v>
      </c>
      <c r="S69" t="s">
        <v>364</v>
      </c>
      <c r="T69" t="s">
        <v>365</v>
      </c>
      <c r="U69">
        <v>11</v>
      </c>
      <c r="V69">
        <v>2</v>
      </c>
      <c r="W69" s="7" t="s">
        <v>366</v>
      </c>
    </row>
    <row r="70" spans="1:23" x14ac:dyDescent="0.25">
      <c r="A70">
        <v>69</v>
      </c>
      <c r="B70" t="s">
        <v>367</v>
      </c>
      <c r="C70" t="s">
        <v>956</v>
      </c>
      <c r="D70" t="s">
        <v>22</v>
      </c>
      <c r="E70" t="s">
        <v>351</v>
      </c>
      <c r="F70" t="s">
        <v>967</v>
      </c>
      <c r="G70" s="4">
        <v>21408917</v>
      </c>
      <c r="H70">
        <v>1072649382</v>
      </c>
      <c r="I70" t="s">
        <v>368</v>
      </c>
      <c r="K70" s="6">
        <v>42752</v>
      </c>
      <c r="L70" t="s">
        <v>346</v>
      </c>
      <c r="M70" t="s">
        <v>26</v>
      </c>
      <c r="N70">
        <v>12</v>
      </c>
      <c r="O70" s="6">
        <v>42752</v>
      </c>
      <c r="P70" s="6">
        <v>43100</v>
      </c>
      <c r="R70">
        <v>21408917</v>
      </c>
      <c r="S70" t="s">
        <v>369</v>
      </c>
      <c r="T70" t="s">
        <v>370</v>
      </c>
      <c r="U70">
        <v>12</v>
      </c>
      <c r="V70">
        <v>2</v>
      </c>
    </row>
    <row r="71" spans="1:23" x14ac:dyDescent="0.25">
      <c r="A71">
        <v>70</v>
      </c>
      <c r="B71" t="s">
        <v>371</v>
      </c>
      <c r="C71" t="s">
        <v>956</v>
      </c>
      <c r="D71" t="s">
        <v>22</v>
      </c>
      <c r="E71" t="s">
        <v>372</v>
      </c>
      <c r="F71" t="s">
        <v>967</v>
      </c>
      <c r="G71" s="4">
        <v>21408917</v>
      </c>
      <c r="H71">
        <v>79490576</v>
      </c>
      <c r="I71" t="s">
        <v>373</v>
      </c>
      <c r="K71" s="6">
        <v>42752</v>
      </c>
      <c r="L71" t="s">
        <v>309</v>
      </c>
      <c r="M71" t="s">
        <v>26</v>
      </c>
      <c r="N71">
        <v>12</v>
      </c>
      <c r="O71" s="6">
        <v>42752</v>
      </c>
      <c r="P71" s="6">
        <v>43100</v>
      </c>
      <c r="R71">
        <v>21408917</v>
      </c>
      <c r="S71" t="s">
        <v>374</v>
      </c>
      <c r="T71" t="s">
        <v>375</v>
      </c>
      <c r="U71">
        <v>12</v>
      </c>
      <c r="V71">
        <v>1</v>
      </c>
    </row>
    <row r="72" spans="1:23" x14ac:dyDescent="0.25">
      <c r="A72">
        <v>71</v>
      </c>
      <c r="B72" t="s">
        <v>376</v>
      </c>
      <c r="C72" t="s">
        <v>956</v>
      </c>
      <c r="D72" t="s">
        <v>22</v>
      </c>
      <c r="E72" t="s">
        <v>377</v>
      </c>
      <c r="F72" t="s">
        <v>967</v>
      </c>
      <c r="G72" s="4">
        <v>21408917</v>
      </c>
      <c r="H72">
        <v>80449378</v>
      </c>
      <c r="I72" t="s">
        <v>378</v>
      </c>
      <c r="K72" s="6">
        <v>42752</v>
      </c>
      <c r="L72" t="s">
        <v>309</v>
      </c>
      <c r="M72" t="s">
        <v>26</v>
      </c>
      <c r="N72">
        <v>12</v>
      </c>
      <c r="O72" s="6">
        <v>42752</v>
      </c>
      <c r="P72" s="6">
        <v>43100</v>
      </c>
      <c r="R72">
        <v>21408917</v>
      </c>
      <c r="S72" t="s">
        <v>379</v>
      </c>
      <c r="T72" t="s">
        <v>380</v>
      </c>
      <c r="U72">
        <v>12</v>
      </c>
      <c r="V72">
        <v>1</v>
      </c>
    </row>
    <row r="73" spans="1:23" x14ac:dyDescent="0.25">
      <c r="A73">
        <v>72</v>
      </c>
      <c r="B73" t="s">
        <v>381</v>
      </c>
      <c r="C73" t="s">
        <v>956</v>
      </c>
      <c r="D73" t="s">
        <v>22</v>
      </c>
      <c r="E73" t="s">
        <v>382</v>
      </c>
      <c r="F73" t="s">
        <v>967</v>
      </c>
      <c r="G73" s="4">
        <v>21408917</v>
      </c>
      <c r="H73">
        <v>35198504</v>
      </c>
      <c r="I73" t="s">
        <v>383</v>
      </c>
      <c r="K73" s="6">
        <v>42752</v>
      </c>
      <c r="L73" t="s">
        <v>309</v>
      </c>
      <c r="M73" t="s">
        <v>26</v>
      </c>
      <c r="N73">
        <v>12</v>
      </c>
      <c r="O73" s="6">
        <v>42752</v>
      </c>
      <c r="P73" s="6">
        <v>43100</v>
      </c>
      <c r="R73">
        <v>21408917</v>
      </c>
      <c r="S73" t="s">
        <v>384</v>
      </c>
      <c r="T73" t="s">
        <v>385</v>
      </c>
      <c r="U73">
        <v>12</v>
      </c>
      <c r="V73">
        <v>1</v>
      </c>
    </row>
    <row r="74" spans="1:23" x14ac:dyDescent="0.25">
      <c r="A74">
        <v>73</v>
      </c>
      <c r="B74" t="s">
        <v>386</v>
      </c>
      <c r="C74" t="s">
        <v>956</v>
      </c>
      <c r="D74" t="s">
        <v>22</v>
      </c>
      <c r="E74" t="s">
        <v>382</v>
      </c>
      <c r="F74" t="s">
        <v>967</v>
      </c>
      <c r="G74" s="4">
        <v>21408917</v>
      </c>
      <c r="H74">
        <v>35473136</v>
      </c>
      <c r="I74" t="s">
        <v>387</v>
      </c>
      <c r="K74" s="6">
        <v>42752</v>
      </c>
      <c r="L74" t="s">
        <v>309</v>
      </c>
      <c r="M74" t="s">
        <v>26</v>
      </c>
      <c r="N74">
        <v>12</v>
      </c>
      <c r="O74" s="6">
        <v>42752</v>
      </c>
      <c r="P74" s="6">
        <v>43100</v>
      </c>
      <c r="R74">
        <v>21408917</v>
      </c>
      <c r="S74" t="s">
        <v>388</v>
      </c>
      <c r="T74" t="s">
        <v>389</v>
      </c>
      <c r="U74">
        <v>13</v>
      </c>
      <c r="V74">
        <v>2</v>
      </c>
    </row>
    <row r="75" spans="1:23" x14ac:dyDescent="0.25">
      <c r="A75">
        <v>74</v>
      </c>
      <c r="B75" t="s">
        <v>390</v>
      </c>
      <c r="C75" t="s">
        <v>956</v>
      </c>
      <c r="D75" t="s">
        <v>22</v>
      </c>
      <c r="E75" t="s">
        <v>372</v>
      </c>
      <c r="F75" t="s">
        <v>967</v>
      </c>
      <c r="G75" s="4">
        <v>21408917</v>
      </c>
      <c r="H75">
        <v>1072663565</v>
      </c>
      <c r="I75" t="s">
        <v>391</v>
      </c>
      <c r="K75" s="6">
        <v>42752</v>
      </c>
      <c r="L75" t="s">
        <v>309</v>
      </c>
      <c r="M75" t="s">
        <v>26</v>
      </c>
      <c r="N75">
        <v>12</v>
      </c>
      <c r="O75" s="6">
        <v>42752</v>
      </c>
      <c r="P75" s="6">
        <v>43100</v>
      </c>
      <c r="R75">
        <v>21408917</v>
      </c>
      <c r="S75" t="s">
        <v>392</v>
      </c>
      <c r="T75" t="s">
        <v>393</v>
      </c>
      <c r="U75">
        <v>13</v>
      </c>
      <c r="V75">
        <v>1</v>
      </c>
    </row>
    <row r="76" spans="1:23" x14ac:dyDescent="0.25">
      <c r="A76">
        <v>75</v>
      </c>
      <c r="B76" t="s">
        <v>394</v>
      </c>
      <c r="C76" t="s">
        <v>956</v>
      </c>
      <c r="D76" t="s">
        <v>22</v>
      </c>
      <c r="E76" t="s">
        <v>372</v>
      </c>
      <c r="F76" t="s">
        <v>967</v>
      </c>
      <c r="G76" s="4">
        <v>21408917</v>
      </c>
      <c r="H76">
        <v>1018451842</v>
      </c>
      <c r="I76" t="s">
        <v>395</v>
      </c>
      <c r="K76" s="6">
        <v>42752</v>
      </c>
      <c r="L76" t="s">
        <v>309</v>
      </c>
      <c r="M76" t="s">
        <v>26</v>
      </c>
      <c r="N76">
        <v>12</v>
      </c>
      <c r="O76" s="6">
        <v>42752</v>
      </c>
      <c r="P76" s="6">
        <v>43100</v>
      </c>
      <c r="R76">
        <v>21408917</v>
      </c>
      <c r="S76" t="s">
        <v>396</v>
      </c>
      <c r="T76" t="s">
        <v>397</v>
      </c>
      <c r="U76">
        <v>13</v>
      </c>
      <c r="V76">
        <v>1</v>
      </c>
    </row>
    <row r="77" spans="1:23" x14ac:dyDescent="0.25">
      <c r="A77">
        <v>76</v>
      </c>
      <c r="B77" t="s">
        <v>398</v>
      </c>
      <c r="C77" t="s">
        <v>956</v>
      </c>
      <c r="D77" t="s">
        <v>22</v>
      </c>
      <c r="E77" t="s">
        <v>382</v>
      </c>
      <c r="F77" t="s">
        <v>967</v>
      </c>
      <c r="G77" s="4">
        <v>21408917</v>
      </c>
      <c r="H77">
        <v>153910163</v>
      </c>
      <c r="I77" t="s">
        <v>399</v>
      </c>
      <c r="K77" s="6">
        <v>42752</v>
      </c>
      <c r="L77" t="s">
        <v>309</v>
      </c>
      <c r="M77" t="s">
        <v>26</v>
      </c>
      <c r="N77">
        <v>12</v>
      </c>
      <c r="O77" s="6">
        <v>42752</v>
      </c>
      <c r="P77" s="6">
        <v>43100</v>
      </c>
      <c r="R77">
        <v>21408917</v>
      </c>
      <c r="S77" t="s">
        <v>400</v>
      </c>
      <c r="T77" t="s">
        <v>401</v>
      </c>
      <c r="U77">
        <v>13</v>
      </c>
      <c r="V77">
        <v>1</v>
      </c>
    </row>
    <row r="78" spans="1:23" x14ac:dyDescent="0.25">
      <c r="A78">
        <v>77</v>
      </c>
      <c r="B78" t="s">
        <v>402</v>
      </c>
      <c r="C78" t="s">
        <v>956</v>
      </c>
      <c r="D78" t="s">
        <v>22</v>
      </c>
      <c r="E78" t="s">
        <v>382</v>
      </c>
      <c r="F78" t="s">
        <v>967</v>
      </c>
      <c r="G78" s="4">
        <v>6428917</v>
      </c>
      <c r="H78">
        <v>1072640523</v>
      </c>
      <c r="I78" t="s">
        <v>403</v>
      </c>
      <c r="K78" s="6">
        <v>42752</v>
      </c>
      <c r="L78" t="s">
        <v>309</v>
      </c>
      <c r="M78" t="s">
        <v>26</v>
      </c>
      <c r="N78">
        <v>3</v>
      </c>
      <c r="O78" s="6">
        <v>42752</v>
      </c>
      <c r="P78" s="6">
        <v>42855</v>
      </c>
      <c r="R78">
        <v>6428917</v>
      </c>
      <c r="S78" t="s">
        <v>404</v>
      </c>
      <c r="T78" t="s">
        <v>405</v>
      </c>
      <c r="U78">
        <v>14</v>
      </c>
      <c r="V78">
        <v>1</v>
      </c>
    </row>
    <row r="79" spans="1:23" x14ac:dyDescent="0.25">
      <c r="A79">
        <v>78</v>
      </c>
      <c r="B79" t="s">
        <v>406</v>
      </c>
      <c r="C79" t="s">
        <v>956</v>
      </c>
      <c r="D79" t="s">
        <v>22</v>
      </c>
      <c r="E79" t="s">
        <v>382</v>
      </c>
      <c r="F79" t="s">
        <v>967</v>
      </c>
      <c r="G79" s="4">
        <v>21408917</v>
      </c>
      <c r="H79">
        <v>1072659517</v>
      </c>
      <c r="I79" t="s">
        <v>407</v>
      </c>
      <c r="K79" s="6">
        <v>42752</v>
      </c>
      <c r="L79" t="s">
        <v>309</v>
      </c>
      <c r="M79" t="s">
        <v>26</v>
      </c>
      <c r="N79">
        <v>12</v>
      </c>
      <c r="O79" s="6">
        <v>42752</v>
      </c>
      <c r="P79" s="6">
        <v>43100</v>
      </c>
      <c r="R79">
        <v>21408917</v>
      </c>
      <c r="S79" t="s">
        <v>408</v>
      </c>
      <c r="T79" t="s">
        <v>409</v>
      </c>
      <c r="U79">
        <v>14</v>
      </c>
      <c r="V79">
        <v>1</v>
      </c>
    </row>
    <row r="80" spans="1:23" x14ac:dyDescent="0.25">
      <c r="A80">
        <v>79</v>
      </c>
      <c r="B80" t="s">
        <v>410</v>
      </c>
      <c r="C80" t="s">
        <v>956</v>
      </c>
      <c r="D80" t="s">
        <v>22</v>
      </c>
      <c r="E80" t="s">
        <v>382</v>
      </c>
      <c r="F80" t="s">
        <v>967</v>
      </c>
      <c r="G80" s="4">
        <v>21408917</v>
      </c>
      <c r="H80">
        <v>11202643</v>
      </c>
      <c r="I80" t="s">
        <v>411</v>
      </c>
      <c r="K80" s="6">
        <v>42752</v>
      </c>
      <c r="L80" t="s">
        <v>309</v>
      </c>
      <c r="M80" t="s">
        <v>26</v>
      </c>
      <c r="N80">
        <v>12</v>
      </c>
      <c r="O80" s="6">
        <v>42752</v>
      </c>
      <c r="P80" s="6">
        <v>43100</v>
      </c>
      <c r="R80">
        <v>21408917</v>
      </c>
      <c r="S80" t="s">
        <v>412</v>
      </c>
      <c r="T80" t="s">
        <v>413</v>
      </c>
      <c r="U80">
        <v>14</v>
      </c>
      <c r="V80">
        <v>1</v>
      </c>
    </row>
    <row r="81" spans="1:23" x14ac:dyDescent="0.25">
      <c r="A81">
        <v>80</v>
      </c>
      <c r="B81" t="s">
        <v>414</v>
      </c>
      <c r="C81" t="s">
        <v>956</v>
      </c>
      <c r="D81" t="s">
        <v>22</v>
      </c>
      <c r="E81" t="s">
        <v>382</v>
      </c>
      <c r="F81" t="s">
        <v>967</v>
      </c>
      <c r="G81" s="4">
        <v>21408917</v>
      </c>
      <c r="H81">
        <v>1072668470</v>
      </c>
      <c r="I81" t="s">
        <v>415</v>
      </c>
      <c r="K81" s="6">
        <v>42752</v>
      </c>
      <c r="L81" t="s">
        <v>309</v>
      </c>
      <c r="M81" t="s">
        <v>26</v>
      </c>
      <c r="N81">
        <v>12</v>
      </c>
      <c r="O81" s="6">
        <v>42752</v>
      </c>
      <c r="P81" s="6">
        <v>43100</v>
      </c>
      <c r="R81">
        <v>21408917</v>
      </c>
      <c r="S81" t="s">
        <v>416</v>
      </c>
      <c r="T81" t="s">
        <v>417</v>
      </c>
      <c r="U81">
        <v>14</v>
      </c>
      <c r="V81">
        <v>1</v>
      </c>
    </row>
    <row r="82" spans="1:23" x14ac:dyDescent="0.25">
      <c r="A82">
        <v>81</v>
      </c>
      <c r="B82" t="s">
        <v>418</v>
      </c>
      <c r="C82" t="s">
        <v>956</v>
      </c>
      <c r="D82" t="s">
        <v>22</v>
      </c>
      <c r="E82" t="s">
        <v>382</v>
      </c>
      <c r="F82" t="s">
        <v>967</v>
      </c>
      <c r="G82" s="4">
        <v>21408917</v>
      </c>
      <c r="H82">
        <v>1072663982</v>
      </c>
      <c r="I82" t="s">
        <v>419</v>
      </c>
      <c r="K82" s="6">
        <v>42752</v>
      </c>
      <c r="L82" t="s">
        <v>309</v>
      </c>
      <c r="M82" t="s">
        <v>26</v>
      </c>
      <c r="N82">
        <v>12</v>
      </c>
      <c r="O82" s="6">
        <v>42752</v>
      </c>
      <c r="P82" s="6">
        <v>43100</v>
      </c>
      <c r="R82">
        <v>21408917</v>
      </c>
      <c r="S82" t="s">
        <v>420</v>
      </c>
      <c r="T82" t="s">
        <v>421</v>
      </c>
      <c r="U82">
        <v>14</v>
      </c>
      <c r="V82">
        <v>1</v>
      </c>
    </row>
    <row r="83" spans="1:23" x14ac:dyDescent="0.25">
      <c r="A83">
        <v>82</v>
      </c>
      <c r="B83" t="s">
        <v>422</v>
      </c>
      <c r="C83" t="s">
        <v>956</v>
      </c>
      <c r="D83" t="s">
        <v>22</v>
      </c>
      <c r="E83" t="s">
        <v>382</v>
      </c>
      <c r="F83" t="s">
        <v>967</v>
      </c>
      <c r="G83" s="4">
        <v>21408917</v>
      </c>
      <c r="H83">
        <v>1072660194</v>
      </c>
      <c r="I83" t="s">
        <v>423</v>
      </c>
      <c r="K83" s="6">
        <v>42752</v>
      </c>
      <c r="L83" t="s">
        <v>309</v>
      </c>
      <c r="M83" t="s">
        <v>26</v>
      </c>
      <c r="N83">
        <v>12</v>
      </c>
      <c r="O83" s="6">
        <v>42752</v>
      </c>
      <c r="P83" s="6">
        <v>43100</v>
      </c>
      <c r="R83">
        <v>21408917</v>
      </c>
      <c r="S83" t="s">
        <v>424</v>
      </c>
      <c r="T83" t="s">
        <v>425</v>
      </c>
      <c r="U83">
        <v>15</v>
      </c>
      <c r="V83">
        <v>1</v>
      </c>
    </row>
    <row r="84" spans="1:23" x14ac:dyDescent="0.25">
      <c r="A84">
        <v>83</v>
      </c>
      <c r="B84" t="s">
        <v>426</v>
      </c>
      <c r="C84" t="s">
        <v>956</v>
      </c>
      <c r="D84" t="s">
        <v>22</v>
      </c>
      <c r="E84" t="s">
        <v>382</v>
      </c>
      <c r="F84" t="s">
        <v>967</v>
      </c>
      <c r="G84" s="4">
        <v>20597500</v>
      </c>
      <c r="H84">
        <v>1072667144</v>
      </c>
      <c r="I84" t="s">
        <v>427</v>
      </c>
      <c r="K84" s="6">
        <v>42752</v>
      </c>
      <c r="L84" t="s">
        <v>309</v>
      </c>
      <c r="M84" t="s">
        <v>26</v>
      </c>
      <c r="N84">
        <v>12</v>
      </c>
      <c r="O84" s="6">
        <v>42752</v>
      </c>
      <c r="P84" s="6">
        <v>43100</v>
      </c>
      <c r="R84">
        <v>20597500</v>
      </c>
      <c r="S84" t="s">
        <v>428</v>
      </c>
      <c r="T84" t="s">
        <v>429</v>
      </c>
      <c r="U84">
        <v>15</v>
      </c>
      <c r="V84">
        <v>1</v>
      </c>
    </row>
    <row r="85" spans="1:23" x14ac:dyDescent="0.25">
      <c r="A85">
        <v>135</v>
      </c>
      <c r="B85" t="s">
        <v>675</v>
      </c>
      <c r="C85" t="s">
        <v>956</v>
      </c>
      <c r="D85" t="s">
        <v>22</v>
      </c>
      <c r="E85" t="s">
        <v>676</v>
      </c>
      <c r="F85" t="s">
        <v>967</v>
      </c>
      <c r="G85" s="4">
        <v>47999994</v>
      </c>
      <c r="H85">
        <v>9001506590</v>
      </c>
      <c r="I85" t="s">
        <v>677</v>
      </c>
      <c r="K85" s="6">
        <v>42857</v>
      </c>
      <c r="L85" t="s">
        <v>98</v>
      </c>
      <c r="M85" t="s">
        <v>678</v>
      </c>
      <c r="N85">
        <v>8</v>
      </c>
      <c r="O85" s="6">
        <v>42857</v>
      </c>
      <c r="P85" s="6">
        <v>43100</v>
      </c>
      <c r="R85">
        <v>47999994</v>
      </c>
      <c r="S85" t="s">
        <v>679</v>
      </c>
      <c r="T85" t="s">
        <v>680</v>
      </c>
      <c r="U85">
        <v>33</v>
      </c>
      <c r="V85">
        <v>1</v>
      </c>
      <c r="W85" t="s">
        <v>681</v>
      </c>
    </row>
    <row r="86" spans="1:23" x14ac:dyDescent="0.25">
      <c r="A86">
        <v>85</v>
      </c>
      <c r="B86" t="s">
        <v>435</v>
      </c>
      <c r="C86" t="s">
        <v>956</v>
      </c>
      <c r="D86" t="s">
        <v>22</v>
      </c>
      <c r="E86" t="s">
        <v>436</v>
      </c>
      <c r="F86" t="s">
        <v>967</v>
      </c>
      <c r="G86" s="4">
        <v>21408917</v>
      </c>
      <c r="H86">
        <v>39804861</v>
      </c>
      <c r="I86" t="s">
        <v>437</v>
      </c>
      <c r="K86" s="6">
        <v>42752</v>
      </c>
      <c r="L86" t="s">
        <v>346</v>
      </c>
      <c r="M86" t="s">
        <v>26</v>
      </c>
      <c r="N86">
        <v>12</v>
      </c>
      <c r="O86" s="6">
        <v>42752</v>
      </c>
      <c r="P86" s="6">
        <v>43100</v>
      </c>
      <c r="R86">
        <v>21408917</v>
      </c>
      <c r="S86" t="s">
        <v>438</v>
      </c>
      <c r="T86" t="s">
        <v>439</v>
      </c>
      <c r="U86">
        <v>15</v>
      </c>
      <c r="V86">
        <v>2</v>
      </c>
    </row>
    <row r="87" spans="1:23" x14ac:dyDescent="0.25">
      <c r="A87">
        <v>86</v>
      </c>
      <c r="B87" t="s">
        <v>440</v>
      </c>
      <c r="C87" t="s">
        <v>956</v>
      </c>
      <c r="D87" t="s">
        <v>22</v>
      </c>
      <c r="E87" t="s">
        <v>436</v>
      </c>
      <c r="F87" t="s">
        <v>967</v>
      </c>
      <c r="G87" s="4">
        <v>21408917</v>
      </c>
      <c r="H87">
        <v>52868123</v>
      </c>
      <c r="I87" t="s">
        <v>441</v>
      </c>
      <c r="K87" s="6">
        <v>42752</v>
      </c>
      <c r="L87" t="s">
        <v>346</v>
      </c>
      <c r="M87" t="s">
        <v>26</v>
      </c>
      <c r="N87">
        <v>12</v>
      </c>
      <c r="O87" s="6">
        <v>42752</v>
      </c>
      <c r="P87" s="6">
        <v>43100</v>
      </c>
      <c r="R87">
        <v>21408917</v>
      </c>
      <c r="S87" t="s">
        <v>442</v>
      </c>
      <c r="T87" t="s">
        <v>443</v>
      </c>
      <c r="U87">
        <v>15</v>
      </c>
      <c r="V87">
        <v>2</v>
      </c>
    </row>
    <row r="88" spans="1:23" x14ac:dyDescent="0.25">
      <c r="A88">
        <v>87</v>
      </c>
      <c r="B88" t="s">
        <v>444</v>
      </c>
      <c r="C88" t="s">
        <v>956</v>
      </c>
      <c r="D88" t="s">
        <v>22</v>
      </c>
      <c r="E88" t="s">
        <v>445</v>
      </c>
      <c r="F88" t="s">
        <v>967</v>
      </c>
      <c r="G88" s="4">
        <v>21408917</v>
      </c>
      <c r="H88">
        <v>19477287</v>
      </c>
      <c r="I88" t="s">
        <v>446</v>
      </c>
      <c r="K88" s="6">
        <v>42752</v>
      </c>
      <c r="L88" t="s">
        <v>346</v>
      </c>
      <c r="M88" t="s">
        <v>26</v>
      </c>
      <c r="N88">
        <v>12</v>
      </c>
      <c r="O88" s="6">
        <v>42752</v>
      </c>
      <c r="P88" s="6">
        <v>43100</v>
      </c>
      <c r="R88">
        <v>21408917</v>
      </c>
      <c r="S88" t="s">
        <v>447</v>
      </c>
      <c r="T88" t="s">
        <v>448</v>
      </c>
      <c r="U88">
        <v>16</v>
      </c>
      <c r="V88">
        <v>1</v>
      </c>
    </row>
    <row r="89" spans="1:23" x14ac:dyDescent="0.25">
      <c r="A89">
        <v>88</v>
      </c>
      <c r="B89" t="s">
        <v>449</v>
      </c>
      <c r="C89" t="s">
        <v>956</v>
      </c>
      <c r="D89" t="s">
        <v>22</v>
      </c>
      <c r="E89" t="s">
        <v>445</v>
      </c>
      <c r="F89" t="s">
        <v>967</v>
      </c>
      <c r="G89" s="4">
        <v>21408917</v>
      </c>
      <c r="H89">
        <v>80449764</v>
      </c>
      <c r="I89" t="s">
        <v>450</v>
      </c>
      <c r="K89" s="6">
        <v>42752</v>
      </c>
      <c r="L89" t="s">
        <v>346</v>
      </c>
      <c r="M89" t="s">
        <v>26</v>
      </c>
      <c r="N89">
        <v>12</v>
      </c>
      <c r="O89" s="6">
        <v>42752</v>
      </c>
      <c r="P89" s="6">
        <v>43100</v>
      </c>
      <c r="R89">
        <v>21408917</v>
      </c>
      <c r="S89" t="s">
        <v>451</v>
      </c>
      <c r="T89" t="s">
        <v>452</v>
      </c>
      <c r="U89">
        <v>16</v>
      </c>
      <c r="V89">
        <v>2</v>
      </c>
    </row>
    <row r="90" spans="1:23" x14ac:dyDescent="0.25">
      <c r="A90">
        <v>89</v>
      </c>
      <c r="B90" t="s">
        <v>453</v>
      </c>
      <c r="C90" t="s">
        <v>956</v>
      </c>
      <c r="D90" t="s">
        <v>22</v>
      </c>
      <c r="E90" t="s">
        <v>445</v>
      </c>
      <c r="F90" t="s">
        <v>967</v>
      </c>
      <c r="G90" s="4">
        <v>21408917</v>
      </c>
      <c r="H90">
        <v>11200876</v>
      </c>
      <c r="I90" t="s">
        <v>454</v>
      </c>
      <c r="K90" s="6">
        <v>42752</v>
      </c>
      <c r="L90" t="s">
        <v>346</v>
      </c>
      <c r="M90" t="s">
        <v>26</v>
      </c>
      <c r="N90">
        <v>12</v>
      </c>
      <c r="O90" s="6">
        <v>42752</v>
      </c>
      <c r="P90" s="6">
        <v>43100</v>
      </c>
      <c r="R90">
        <v>21408917</v>
      </c>
      <c r="S90" t="s">
        <v>455</v>
      </c>
      <c r="T90" t="s">
        <v>456</v>
      </c>
      <c r="U90">
        <v>16</v>
      </c>
      <c r="V90">
        <v>2</v>
      </c>
    </row>
    <row r="91" spans="1:23" x14ac:dyDescent="0.25">
      <c r="A91">
        <v>90</v>
      </c>
      <c r="B91" t="s">
        <v>457</v>
      </c>
      <c r="C91" t="s">
        <v>956</v>
      </c>
      <c r="D91" t="s">
        <v>22</v>
      </c>
      <c r="E91" t="s">
        <v>458</v>
      </c>
      <c r="F91" t="s">
        <v>967</v>
      </c>
      <c r="G91" s="4">
        <v>21408917</v>
      </c>
      <c r="H91">
        <v>20455312</v>
      </c>
      <c r="I91" t="s">
        <v>459</v>
      </c>
      <c r="K91" s="6">
        <v>42752</v>
      </c>
      <c r="L91" t="s">
        <v>104</v>
      </c>
      <c r="M91" t="s">
        <v>26</v>
      </c>
      <c r="N91">
        <v>12</v>
      </c>
      <c r="O91" s="6">
        <v>42752</v>
      </c>
      <c r="P91" s="6">
        <v>43100</v>
      </c>
      <c r="R91">
        <v>21408917</v>
      </c>
      <c r="S91" t="s">
        <v>460</v>
      </c>
      <c r="T91" t="s">
        <v>461</v>
      </c>
      <c r="U91">
        <v>16</v>
      </c>
      <c r="V91">
        <v>1</v>
      </c>
    </row>
    <row r="92" spans="1:23" x14ac:dyDescent="0.25">
      <c r="A92">
        <v>91</v>
      </c>
      <c r="B92" t="s">
        <v>462</v>
      </c>
      <c r="C92" t="s">
        <v>956</v>
      </c>
      <c r="D92" t="s">
        <v>22</v>
      </c>
      <c r="E92" t="s">
        <v>463</v>
      </c>
      <c r="F92" t="s">
        <v>967</v>
      </c>
      <c r="G92" s="4">
        <v>20597500</v>
      </c>
      <c r="H92">
        <v>79418064</v>
      </c>
      <c r="I92" t="s">
        <v>464</v>
      </c>
      <c r="K92" s="6">
        <v>42767</v>
      </c>
      <c r="L92" t="s">
        <v>104</v>
      </c>
      <c r="M92" t="s">
        <v>26</v>
      </c>
      <c r="N92">
        <v>11</v>
      </c>
      <c r="O92" s="6">
        <v>42767</v>
      </c>
      <c r="P92" s="6">
        <v>43100</v>
      </c>
      <c r="R92">
        <v>20597500</v>
      </c>
      <c r="S92" t="s">
        <v>465</v>
      </c>
      <c r="T92" t="s">
        <v>466</v>
      </c>
      <c r="U92">
        <v>17</v>
      </c>
      <c r="V92">
        <v>1</v>
      </c>
    </row>
    <row r="93" spans="1:23" x14ac:dyDescent="0.25">
      <c r="A93">
        <v>92</v>
      </c>
      <c r="B93" t="s">
        <v>467</v>
      </c>
      <c r="C93" t="s">
        <v>956</v>
      </c>
      <c r="D93" t="s">
        <v>22</v>
      </c>
      <c r="E93" t="s">
        <v>192</v>
      </c>
      <c r="F93" t="s">
        <v>967</v>
      </c>
      <c r="G93" s="4">
        <v>4815000</v>
      </c>
      <c r="H93">
        <v>52257334</v>
      </c>
      <c r="I93" t="s">
        <v>468</v>
      </c>
      <c r="K93" s="6">
        <v>42767</v>
      </c>
      <c r="L93" t="s">
        <v>104</v>
      </c>
      <c r="M93" t="s">
        <v>26</v>
      </c>
      <c r="N93">
        <v>3</v>
      </c>
      <c r="O93" s="6">
        <v>42767</v>
      </c>
      <c r="P93" s="6">
        <v>42855</v>
      </c>
      <c r="R93">
        <v>4815000</v>
      </c>
      <c r="S93" t="s">
        <v>469</v>
      </c>
      <c r="T93" t="s">
        <v>470</v>
      </c>
      <c r="U93">
        <v>17</v>
      </c>
      <c r="V93">
        <v>1</v>
      </c>
    </row>
    <row r="94" spans="1:23" x14ac:dyDescent="0.25">
      <c r="A94">
        <v>93</v>
      </c>
      <c r="B94" t="s">
        <v>471</v>
      </c>
      <c r="C94" t="s">
        <v>956</v>
      </c>
      <c r="D94" t="s">
        <v>22</v>
      </c>
      <c r="E94" t="s">
        <v>472</v>
      </c>
      <c r="F94" t="s">
        <v>967</v>
      </c>
      <c r="G94" s="4">
        <v>4815000</v>
      </c>
      <c r="H94">
        <v>1075664922</v>
      </c>
      <c r="I94" t="s">
        <v>473</v>
      </c>
      <c r="K94" s="6">
        <v>42767</v>
      </c>
      <c r="L94" t="s">
        <v>104</v>
      </c>
      <c r="M94" t="s">
        <v>26</v>
      </c>
      <c r="N94">
        <v>3</v>
      </c>
      <c r="O94" s="6">
        <v>42767</v>
      </c>
      <c r="P94" s="6">
        <v>42855</v>
      </c>
      <c r="R94">
        <v>4815000</v>
      </c>
      <c r="S94" t="s">
        <v>474</v>
      </c>
      <c r="T94" t="s">
        <v>475</v>
      </c>
      <c r="U94">
        <v>17</v>
      </c>
      <c r="V94">
        <v>1</v>
      </c>
    </row>
    <row r="95" spans="1:23" x14ac:dyDescent="0.25">
      <c r="A95">
        <v>94</v>
      </c>
      <c r="B95" t="s">
        <v>476</v>
      </c>
      <c r="C95" t="s">
        <v>956</v>
      </c>
      <c r="D95" t="s">
        <v>22</v>
      </c>
      <c r="E95" t="s">
        <v>477</v>
      </c>
      <c r="F95" t="s">
        <v>967</v>
      </c>
      <c r="G95" s="4">
        <v>18350500</v>
      </c>
      <c r="H95">
        <v>84083649</v>
      </c>
      <c r="I95" t="s">
        <v>478</v>
      </c>
      <c r="K95" s="6">
        <v>42752</v>
      </c>
      <c r="L95" t="s">
        <v>346</v>
      </c>
      <c r="M95" t="s">
        <v>26</v>
      </c>
      <c r="N95">
        <v>12</v>
      </c>
      <c r="O95" s="6">
        <v>42752</v>
      </c>
      <c r="P95" s="6">
        <v>43100</v>
      </c>
      <c r="R95">
        <v>18350500</v>
      </c>
      <c r="S95" t="s">
        <v>479</v>
      </c>
      <c r="T95" t="s">
        <v>480</v>
      </c>
      <c r="U95">
        <v>17</v>
      </c>
      <c r="V95">
        <v>1</v>
      </c>
    </row>
    <row r="96" spans="1:23" x14ac:dyDescent="0.25">
      <c r="A96">
        <v>95</v>
      </c>
      <c r="B96" t="s">
        <v>481</v>
      </c>
      <c r="C96" t="s">
        <v>956</v>
      </c>
      <c r="D96" t="s">
        <v>22</v>
      </c>
      <c r="E96" t="s">
        <v>482</v>
      </c>
      <c r="F96" t="s">
        <v>967</v>
      </c>
      <c r="G96" s="4">
        <v>21408917</v>
      </c>
      <c r="H96">
        <v>35199110</v>
      </c>
      <c r="I96" t="s">
        <v>483</v>
      </c>
      <c r="K96" s="6">
        <v>42752</v>
      </c>
      <c r="L96" t="s">
        <v>346</v>
      </c>
      <c r="M96" t="s">
        <v>26</v>
      </c>
      <c r="N96">
        <v>12</v>
      </c>
      <c r="O96" s="6">
        <v>42752</v>
      </c>
      <c r="P96" s="6">
        <v>43100</v>
      </c>
      <c r="R96">
        <v>21408917</v>
      </c>
      <c r="S96" t="s">
        <v>484</v>
      </c>
      <c r="T96" t="s">
        <v>485</v>
      </c>
      <c r="U96">
        <v>17</v>
      </c>
      <c r="V96">
        <v>1</v>
      </c>
    </row>
    <row r="97" spans="1:22" x14ac:dyDescent="0.25">
      <c r="A97">
        <v>96</v>
      </c>
      <c r="B97" t="s">
        <v>486</v>
      </c>
      <c r="C97" t="s">
        <v>956</v>
      </c>
      <c r="D97" t="s">
        <v>22</v>
      </c>
      <c r="E97" t="s">
        <v>482</v>
      </c>
      <c r="F97" t="s">
        <v>967</v>
      </c>
      <c r="G97" s="4">
        <v>21408917</v>
      </c>
      <c r="H97">
        <v>1072660524</v>
      </c>
      <c r="I97" t="s">
        <v>487</v>
      </c>
      <c r="K97" s="6">
        <v>42752</v>
      </c>
      <c r="L97" t="s">
        <v>346</v>
      </c>
      <c r="M97" t="s">
        <v>26</v>
      </c>
      <c r="N97">
        <v>12</v>
      </c>
      <c r="O97" s="6">
        <v>42752</v>
      </c>
      <c r="P97" s="6">
        <v>43100</v>
      </c>
      <c r="R97">
        <v>21408917</v>
      </c>
      <c r="S97" t="s">
        <v>488</v>
      </c>
      <c r="T97" t="s">
        <v>489</v>
      </c>
      <c r="U97">
        <v>18</v>
      </c>
      <c r="V97">
        <v>2</v>
      </c>
    </row>
    <row r="98" spans="1:22" x14ac:dyDescent="0.25">
      <c r="A98">
        <v>97</v>
      </c>
      <c r="B98" t="s">
        <v>490</v>
      </c>
      <c r="C98" t="s">
        <v>956</v>
      </c>
      <c r="D98" t="s">
        <v>22</v>
      </c>
      <c r="E98" t="s">
        <v>491</v>
      </c>
      <c r="F98" t="s">
        <v>967</v>
      </c>
      <c r="G98" s="4">
        <v>45866666</v>
      </c>
      <c r="H98">
        <v>80449602</v>
      </c>
      <c r="I98" t="s">
        <v>492</v>
      </c>
      <c r="K98" s="6">
        <v>42752</v>
      </c>
      <c r="L98" t="s">
        <v>104</v>
      </c>
      <c r="M98" t="s">
        <v>26</v>
      </c>
      <c r="N98">
        <v>12</v>
      </c>
      <c r="O98" s="6">
        <v>42752</v>
      </c>
      <c r="P98" s="6">
        <v>43100</v>
      </c>
      <c r="R98">
        <v>45866666</v>
      </c>
      <c r="S98" t="s">
        <v>493</v>
      </c>
      <c r="T98" t="s">
        <v>494</v>
      </c>
      <c r="U98">
        <v>18</v>
      </c>
      <c r="V98">
        <v>1</v>
      </c>
    </row>
    <row r="99" spans="1:22" x14ac:dyDescent="0.25">
      <c r="A99">
        <v>98</v>
      </c>
      <c r="B99" t="s">
        <v>495</v>
      </c>
      <c r="C99" t="s">
        <v>956</v>
      </c>
      <c r="D99" t="s">
        <v>22</v>
      </c>
      <c r="E99" t="s">
        <v>496</v>
      </c>
      <c r="F99" t="s">
        <v>967</v>
      </c>
      <c r="G99" s="4">
        <v>20597500</v>
      </c>
      <c r="H99">
        <v>80449829</v>
      </c>
      <c r="I99" t="s">
        <v>497</v>
      </c>
      <c r="K99" s="6">
        <v>42767</v>
      </c>
      <c r="L99" t="s">
        <v>309</v>
      </c>
      <c r="M99" t="s">
        <v>26</v>
      </c>
      <c r="N99">
        <v>11</v>
      </c>
      <c r="O99" s="6">
        <v>42767</v>
      </c>
      <c r="P99" s="6">
        <v>43100</v>
      </c>
      <c r="R99">
        <v>20597500</v>
      </c>
      <c r="S99" t="s">
        <v>498</v>
      </c>
      <c r="T99" t="s">
        <v>499</v>
      </c>
      <c r="U99">
        <v>18</v>
      </c>
      <c r="V99">
        <v>2</v>
      </c>
    </row>
    <row r="100" spans="1:22" x14ac:dyDescent="0.25">
      <c r="A100">
        <v>99</v>
      </c>
      <c r="B100" t="s">
        <v>500</v>
      </c>
      <c r="C100" t="s">
        <v>956</v>
      </c>
      <c r="D100" t="s">
        <v>22</v>
      </c>
      <c r="E100" t="s">
        <v>501</v>
      </c>
      <c r="F100" t="s">
        <v>967</v>
      </c>
      <c r="G100" s="4">
        <v>17655000</v>
      </c>
      <c r="H100">
        <v>1072652776</v>
      </c>
      <c r="I100" t="s">
        <v>502</v>
      </c>
      <c r="K100" s="6">
        <v>42767</v>
      </c>
      <c r="L100" t="s">
        <v>346</v>
      </c>
      <c r="M100" t="s">
        <v>26</v>
      </c>
      <c r="N100">
        <v>11</v>
      </c>
      <c r="O100" s="6">
        <v>42767</v>
      </c>
      <c r="P100" s="6">
        <v>43100</v>
      </c>
      <c r="R100">
        <v>17655000</v>
      </c>
      <c r="S100" t="s">
        <v>503</v>
      </c>
      <c r="T100" t="s">
        <v>504</v>
      </c>
      <c r="U100">
        <v>18</v>
      </c>
      <c r="V100">
        <v>2</v>
      </c>
    </row>
    <row r="101" spans="1:22" x14ac:dyDescent="0.25">
      <c r="A101">
        <v>100</v>
      </c>
      <c r="B101" t="s">
        <v>505</v>
      </c>
      <c r="C101" t="s">
        <v>956</v>
      </c>
      <c r="D101" t="s">
        <v>22</v>
      </c>
      <c r="E101" t="s">
        <v>506</v>
      </c>
      <c r="F101" t="s">
        <v>967</v>
      </c>
      <c r="G101" s="4">
        <v>21408917</v>
      </c>
      <c r="H101">
        <v>80497987</v>
      </c>
      <c r="I101" t="s">
        <v>507</v>
      </c>
      <c r="K101" s="6">
        <v>42752</v>
      </c>
      <c r="L101" t="s">
        <v>346</v>
      </c>
      <c r="M101" t="s">
        <v>26</v>
      </c>
      <c r="N101">
        <v>12</v>
      </c>
      <c r="O101" s="6">
        <v>42752</v>
      </c>
      <c r="P101" s="6">
        <v>43100</v>
      </c>
      <c r="R101">
        <v>21408917</v>
      </c>
      <c r="S101" t="s">
        <v>508</v>
      </c>
      <c r="T101" t="s">
        <v>509</v>
      </c>
      <c r="U101">
        <v>19</v>
      </c>
      <c r="V101">
        <v>2</v>
      </c>
    </row>
    <row r="102" spans="1:22" x14ac:dyDescent="0.25">
      <c r="A102">
        <v>101</v>
      </c>
      <c r="B102" t="s">
        <v>510</v>
      </c>
      <c r="C102" t="s">
        <v>956</v>
      </c>
      <c r="D102" t="s">
        <v>22</v>
      </c>
      <c r="E102" t="s">
        <v>511</v>
      </c>
      <c r="F102" t="s">
        <v>967</v>
      </c>
      <c r="G102" s="4">
        <v>35310000</v>
      </c>
      <c r="H102">
        <v>80724061</v>
      </c>
      <c r="I102" t="s">
        <v>512</v>
      </c>
      <c r="K102" s="6">
        <v>42767</v>
      </c>
      <c r="L102" t="s">
        <v>104</v>
      </c>
      <c r="M102" t="s">
        <v>26</v>
      </c>
      <c r="N102">
        <v>12</v>
      </c>
      <c r="O102" s="6">
        <v>42767</v>
      </c>
      <c r="P102" s="6">
        <v>43100</v>
      </c>
      <c r="R102">
        <v>35310000</v>
      </c>
      <c r="S102" t="s">
        <v>513</v>
      </c>
      <c r="T102" t="s">
        <v>514</v>
      </c>
      <c r="U102">
        <v>19</v>
      </c>
      <c r="V102">
        <v>1</v>
      </c>
    </row>
    <row r="103" spans="1:22" x14ac:dyDescent="0.25">
      <c r="A103">
        <v>102</v>
      </c>
      <c r="B103" t="s">
        <v>515</v>
      </c>
      <c r="C103" t="s">
        <v>956</v>
      </c>
      <c r="D103" t="s">
        <v>22</v>
      </c>
      <c r="E103" t="s">
        <v>516</v>
      </c>
      <c r="F103" t="s">
        <v>967</v>
      </c>
      <c r="G103" s="4">
        <v>35310000</v>
      </c>
      <c r="H103">
        <v>52268522</v>
      </c>
      <c r="I103" t="s">
        <v>517</v>
      </c>
      <c r="K103" s="6">
        <v>42767</v>
      </c>
      <c r="L103" t="s">
        <v>104</v>
      </c>
      <c r="M103" t="s">
        <v>26</v>
      </c>
      <c r="N103">
        <v>11</v>
      </c>
      <c r="O103" s="6">
        <v>42767</v>
      </c>
      <c r="P103" s="6">
        <v>43100</v>
      </c>
      <c r="R103">
        <v>35310000</v>
      </c>
      <c r="S103" t="s">
        <v>518</v>
      </c>
      <c r="T103" t="s">
        <v>519</v>
      </c>
      <c r="U103">
        <v>19</v>
      </c>
      <c r="V103">
        <v>1</v>
      </c>
    </row>
    <row r="104" spans="1:22" x14ac:dyDescent="0.25">
      <c r="A104">
        <v>103</v>
      </c>
      <c r="B104" t="s">
        <v>520</v>
      </c>
      <c r="C104" t="s">
        <v>956</v>
      </c>
      <c r="D104" t="s">
        <v>22</v>
      </c>
      <c r="E104" t="s">
        <v>521</v>
      </c>
      <c r="F104" t="s">
        <v>967</v>
      </c>
      <c r="G104" s="4">
        <v>20597500</v>
      </c>
      <c r="H104">
        <v>14607716</v>
      </c>
      <c r="I104" t="s">
        <v>522</v>
      </c>
      <c r="K104" s="6">
        <v>42767</v>
      </c>
      <c r="L104" t="s">
        <v>104</v>
      </c>
      <c r="M104" t="s">
        <v>26</v>
      </c>
      <c r="N104">
        <v>11</v>
      </c>
      <c r="O104" s="6">
        <v>42767</v>
      </c>
      <c r="P104" s="6">
        <v>43100</v>
      </c>
      <c r="R104">
        <v>20597500</v>
      </c>
      <c r="S104" t="s">
        <v>523</v>
      </c>
      <c r="T104" t="s">
        <v>524</v>
      </c>
      <c r="U104">
        <v>19</v>
      </c>
      <c r="V104">
        <v>1</v>
      </c>
    </row>
    <row r="105" spans="1:22" x14ac:dyDescent="0.25">
      <c r="A105">
        <v>104</v>
      </c>
      <c r="B105" t="s">
        <v>525</v>
      </c>
      <c r="C105" t="s">
        <v>956</v>
      </c>
      <c r="D105" t="s">
        <v>22</v>
      </c>
      <c r="E105" t="s">
        <v>526</v>
      </c>
      <c r="F105" t="s">
        <v>967</v>
      </c>
      <c r="G105" s="4">
        <v>17655000</v>
      </c>
      <c r="H105">
        <v>1070916117</v>
      </c>
      <c r="I105" t="s">
        <v>527</v>
      </c>
      <c r="K105" s="6">
        <v>42767</v>
      </c>
      <c r="L105" t="s">
        <v>104</v>
      </c>
      <c r="M105" t="s">
        <v>26</v>
      </c>
      <c r="N105">
        <v>11</v>
      </c>
      <c r="O105" s="6">
        <v>42767</v>
      </c>
      <c r="P105" s="6">
        <v>43100</v>
      </c>
      <c r="R105">
        <v>17655000</v>
      </c>
      <c r="S105" t="s">
        <v>528</v>
      </c>
      <c r="T105" t="s">
        <v>529</v>
      </c>
      <c r="U105">
        <v>19</v>
      </c>
      <c r="V105">
        <v>1</v>
      </c>
    </row>
    <row r="106" spans="1:22" x14ac:dyDescent="0.25">
      <c r="A106">
        <v>134</v>
      </c>
      <c r="B106" t="s">
        <v>670</v>
      </c>
      <c r="C106" t="s">
        <v>962</v>
      </c>
      <c r="D106" t="s">
        <v>22</v>
      </c>
      <c r="E106" t="s">
        <v>671</v>
      </c>
      <c r="F106" t="s">
        <v>967</v>
      </c>
      <c r="G106" s="4">
        <v>810000000</v>
      </c>
      <c r="H106">
        <v>9010758955</v>
      </c>
      <c r="I106" t="s">
        <v>672</v>
      </c>
      <c r="K106" s="6">
        <v>42853</v>
      </c>
      <c r="L106" t="s">
        <v>98</v>
      </c>
      <c r="M106" t="s">
        <v>26</v>
      </c>
      <c r="N106">
        <v>8</v>
      </c>
      <c r="O106" s="6">
        <v>42853</v>
      </c>
      <c r="P106" s="6">
        <v>43100</v>
      </c>
      <c r="Q106">
        <v>185903271</v>
      </c>
      <c r="R106">
        <v>995903271</v>
      </c>
      <c r="S106" t="s">
        <v>673</v>
      </c>
      <c r="T106" t="s">
        <v>674</v>
      </c>
      <c r="U106">
        <v>32</v>
      </c>
      <c r="V106">
        <v>4</v>
      </c>
    </row>
    <row r="107" spans="1:22" x14ac:dyDescent="0.25">
      <c r="A107">
        <v>106</v>
      </c>
      <c r="B107" t="s">
        <v>535</v>
      </c>
      <c r="C107" t="s">
        <v>956</v>
      </c>
      <c r="D107" t="s">
        <v>22</v>
      </c>
      <c r="E107" t="s">
        <v>536</v>
      </c>
      <c r="F107" t="s">
        <v>967</v>
      </c>
      <c r="G107" s="4">
        <v>20597500</v>
      </c>
      <c r="H107">
        <v>1012376120</v>
      </c>
      <c r="I107" t="s">
        <v>537</v>
      </c>
      <c r="K107" s="6">
        <v>42767</v>
      </c>
      <c r="L107" t="s">
        <v>104</v>
      </c>
      <c r="M107" t="s">
        <v>26</v>
      </c>
      <c r="N107">
        <v>11</v>
      </c>
      <c r="O107" s="6">
        <v>42767</v>
      </c>
      <c r="P107" s="6">
        <v>43100</v>
      </c>
      <c r="R107">
        <v>20597500</v>
      </c>
      <c r="S107" t="s">
        <v>538</v>
      </c>
      <c r="T107" t="s">
        <v>539</v>
      </c>
      <c r="U107">
        <v>20</v>
      </c>
      <c r="V107">
        <v>1</v>
      </c>
    </row>
    <row r="108" spans="1:22" x14ac:dyDescent="0.25">
      <c r="A108">
        <v>133</v>
      </c>
      <c r="B108" t="s">
        <v>666</v>
      </c>
      <c r="C108" t="s">
        <v>959</v>
      </c>
      <c r="D108" t="s">
        <v>22</v>
      </c>
      <c r="E108" t="s">
        <v>667</v>
      </c>
      <c r="F108" t="s">
        <v>967</v>
      </c>
      <c r="G108" s="4">
        <v>85000000</v>
      </c>
      <c r="H108">
        <v>9001326666</v>
      </c>
      <c r="I108" t="s">
        <v>668</v>
      </c>
      <c r="K108" s="6">
        <v>42852</v>
      </c>
      <c r="L108" t="s">
        <v>309</v>
      </c>
      <c r="M108" t="s">
        <v>26</v>
      </c>
      <c r="N108">
        <v>8</v>
      </c>
      <c r="O108" s="6">
        <v>42852</v>
      </c>
      <c r="P108" s="6">
        <v>43100</v>
      </c>
      <c r="R108">
        <v>85000000</v>
      </c>
      <c r="S108" t="s">
        <v>572</v>
      </c>
      <c r="T108" t="s">
        <v>669</v>
      </c>
      <c r="V108">
        <v>4</v>
      </c>
    </row>
    <row r="109" spans="1:22" x14ac:dyDescent="0.25">
      <c r="A109">
        <v>108</v>
      </c>
      <c r="B109" t="s">
        <v>545</v>
      </c>
      <c r="C109" t="s">
        <v>956</v>
      </c>
      <c r="D109" t="s">
        <v>22</v>
      </c>
      <c r="E109" t="s">
        <v>546</v>
      </c>
      <c r="F109" t="s">
        <v>967</v>
      </c>
      <c r="G109" s="4">
        <v>42000000</v>
      </c>
      <c r="H109">
        <v>79956498</v>
      </c>
      <c r="I109" t="s">
        <v>547</v>
      </c>
      <c r="K109" s="6">
        <v>42781</v>
      </c>
      <c r="L109" t="s">
        <v>309</v>
      </c>
      <c r="M109" t="s">
        <v>26</v>
      </c>
      <c r="N109">
        <v>11</v>
      </c>
      <c r="O109" s="6">
        <v>42781</v>
      </c>
      <c r="P109" s="6">
        <v>43100</v>
      </c>
      <c r="R109">
        <v>42000000</v>
      </c>
      <c r="S109" t="s">
        <v>548</v>
      </c>
      <c r="T109" t="s">
        <v>549</v>
      </c>
      <c r="U109">
        <v>20</v>
      </c>
      <c r="V109">
        <v>2</v>
      </c>
    </row>
    <row r="110" spans="1:22" x14ac:dyDescent="0.25">
      <c r="A110">
        <v>109</v>
      </c>
      <c r="B110" t="s">
        <v>550</v>
      </c>
      <c r="C110" t="s">
        <v>956</v>
      </c>
      <c r="D110" t="s">
        <v>22</v>
      </c>
      <c r="E110" t="s">
        <v>551</v>
      </c>
      <c r="F110" t="s">
        <v>967</v>
      </c>
      <c r="G110" s="4">
        <v>6041934</v>
      </c>
      <c r="H110">
        <v>3238725</v>
      </c>
      <c r="I110" t="s">
        <v>552</v>
      </c>
      <c r="K110" s="6">
        <v>42779</v>
      </c>
      <c r="L110" t="s">
        <v>104</v>
      </c>
      <c r="M110" t="s">
        <v>26</v>
      </c>
      <c r="N110">
        <v>3</v>
      </c>
      <c r="O110" s="6">
        <v>42779</v>
      </c>
      <c r="P110" s="6">
        <v>42855</v>
      </c>
      <c r="R110">
        <v>6041934</v>
      </c>
      <c r="S110" t="s">
        <v>553</v>
      </c>
      <c r="T110" t="s">
        <v>554</v>
      </c>
      <c r="U110">
        <v>20</v>
      </c>
      <c r="V110">
        <v>1</v>
      </c>
    </row>
    <row r="111" spans="1:22" x14ac:dyDescent="0.25">
      <c r="A111">
        <v>110</v>
      </c>
      <c r="B111" t="s">
        <v>555</v>
      </c>
      <c r="C111" t="s">
        <v>956</v>
      </c>
      <c r="D111" t="s">
        <v>22</v>
      </c>
      <c r="E111" t="s">
        <v>556</v>
      </c>
      <c r="F111" t="s">
        <v>967</v>
      </c>
      <c r="G111" s="4">
        <v>17655000</v>
      </c>
      <c r="H111">
        <v>11203200</v>
      </c>
      <c r="I111" t="s">
        <v>557</v>
      </c>
      <c r="K111" s="6">
        <v>42767</v>
      </c>
      <c r="L111" t="s">
        <v>309</v>
      </c>
      <c r="M111" t="s">
        <v>26</v>
      </c>
      <c r="N111">
        <v>11</v>
      </c>
      <c r="O111" s="6">
        <v>42767</v>
      </c>
      <c r="P111" s="6">
        <v>43100</v>
      </c>
      <c r="R111">
        <v>17655000</v>
      </c>
      <c r="S111" t="s">
        <v>558</v>
      </c>
      <c r="T111" t="s">
        <v>559</v>
      </c>
      <c r="U111">
        <v>21</v>
      </c>
      <c r="V111">
        <v>2</v>
      </c>
    </row>
    <row r="112" spans="1:22" x14ac:dyDescent="0.25">
      <c r="A112">
        <v>111</v>
      </c>
      <c r="B112" t="s">
        <v>560</v>
      </c>
      <c r="C112" t="s">
        <v>956</v>
      </c>
      <c r="D112" t="s">
        <v>22</v>
      </c>
      <c r="E112" t="s">
        <v>82</v>
      </c>
      <c r="F112" t="s">
        <v>967</v>
      </c>
      <c r="G112" s="4">
        <v>4620000</v>
      </c>
      <c r="H112">
        <v>80397979</v>
      </c>
      <c r="I112" t="s">
        <v>561</v>
      </c>
      <c r="K112" s="6">
        <v>42779</v>
      </c>
      <c r="L112" t="s">
        <v>25</v>
      </c>
      <c r="M112" t="s">
        <v>26</v>
      </c>
      <c r="N112">
        <v>3</v>
      </c>
      <c r="O112" s="6">
        <v>42779</v>
      </c>
      <c r="P112" s="6">
        <v>42855</v>
      </c>
      <c r="Q112">
        <v>2340000</v>
      </c>
      <c r="R112">
        <v>6960000</v>
      </c>
      <c r="S112" t="s">
        <v>562</v>
      </c>
      <c r="T112" t="s">
        <v>563</v>
      </c>
      <c r="U112">
        <v>21</v>
      </c>
      <c r="V112">
        <v>1</v>
      </c>
    </row>
    <row r="113" spans="1:22" x14ac:dyDescent="0.25">
      <c r="A113">
        <v>112</v>
      </c>
      <c r="B113" t="s">
        <v>564</v>
      </c>
      <c r="C113" t="s">
        <v>956</v>
      </c>
      <c r="D113" t="s">
        <v>22</v>
      </c>
      <c r="E113" t="s">
        <v>565</v>
      </c>
      <c r="F113" t="s">
        <v>967</v>
      </c>
      <c r="G113" s="4">
        <v>20160583</v>
      </c>
      <c r="H113">
        <v>80400375</v>
      </c>
      <c r="I113" t="s">
        <v>566</v>
      </c>
      <c r="K113" s="6">
        <v>42773</v>
      </c>
      <c r="L113" t="s">
        <v>309</v>
      </c>
      <c r="M113" t="s">
        <v>26</v>
      </c>
      <c r="N113">
        <v>11</v>
      </c>
      <c r="O113" s="6">
        <v>42773</v>
      </c>
      <c r="P113" s="6">
        <v>43100</v>
      </c>
      <c r="R113">
        <v>20160583</v>
      </c>
      <c r="S113" t="s">
        <v>567</v>
      </c>
      <c r="T113" t="s">
        <v>568</v>
      </c>
      <c r="U113">
        <v>21</v>
      </c>
      <c r="V113">
        <v>1</v>
      </c>
    </row>
    <row r="114" spans="1:22" x14ac:dyDescent="0.25">
      <c r="A114">
        <v>113</v>
      </c>
      <c r="B114" t="s">
        <v>569</v>
      </c>
      <c r="C114" t="s">
        <v>956</v>
      </c>
      <c r="D114" t="s">
        <v>22</v>
      </c>
      <c r="E114" t="s">
        <v>382</v>
      </c>
      <c r="F114" t="s">
        <v>967</v>
      </c>
      <c r="G114" s="4">
        <v>19661250</v>
      </c>
      <c r="H114">
        <v>1072701074</v>
      </c>
      <c r="I114" t="s">
        <v>570</v>
      </c>
      <c r="K114" s="6">
        <v>42783</v>
      </c>
      <c r="L114" t="s">
        <v>309</v>
      </c>
      <c r="M114" t="s">
        <v>26</v>
      </c>
      <c r="N114">
        <v>11</v>
      </c>
      <c r="O114" s="6">
        <v>42783</v>
      </c>
      <c r="P114" s="6">
        <v>43100</v>
      </c>
      <c r="R114">
        <v>19661250</v>
      </c>
      <c r="S114" t="s">
        <v>571</v>
      </c>
      <c r="T114" t="s">
        <v>572</v>
      </c>
      <c r="U114">
        <v>21</v>
      </c>
      <c r="V114">
        <v>1</v>
      </c>
    </row>
    <row r="115" spans="1:22" ht="60" x14ac:dyDescent="0.25">
      <c r="A115">
        <v>132</v>
      </c>
      <c r="B115" t="s">
        <v>661</v>
      </c>
      <c r="C115" t="s">
        <v>959</v>
      </c>
      <c r="D115" t="s">
        <v>22</v>
      </c>
      <c r="E115" t="s">
        <v>662</v>
      </c>
      <c r="F115" t="s">
        <v>967</v>
      </c>
      <c r="G115" s="4">
        <v>120000000</v>
      </c>
      <c r="H115">
        <v>9010755911</v>
      </c>
      <c r="I115" t="s">
        <v>663</v>
      </c>
      <c r="K115" s="6">
        <v>42853</v>
      </c>
      <c r="L115" t="s">
        <v>98</v>
      </c>
      <c r="M115" t="s">
        <v>26</v>
      </c>
      <c r="N115">
        <v>8</v>
      </c>
      <c r="O115" s="6">
        <v>42853</v>
      </c>
      <c r="P115" s="6">
        <v>43100</v>
      </c>
      <c r="Q115">
        <v>60000000</v>
      </c>
      <c r="R115">
        <v>180000000</v>
      </c>
      <c r="S115" s="7" t="s">
        <v>664</v>
      </c>
      <c r="T115" s="7" t="s">
        <v>665</v>
      </c>
      <c r="V115">
        <v>3</v>
      </c>
    </row>
    <row r="116" spans="1:22" x14ac:dyDescent="0.25">
      <c r="A116">
        <v>131</v>
      </c>
      <c r="B116" t="s">
        <v>658</v>
      </c>
      <c r="C116" t="s">
        <v>957</v>
      </c>
      <c r="D116" t="s">
        <v>22</v>
      </c>
      <c r="E116" t="s">
        <v>659</v>
      </c>
      <c r="F116" t="s">
        <v>967</v>
      </c>
      <c r="G116" s="4">
        <v>15000000</v>
      </c>
      <c r="H116">
        <v>8605339366</v>
      </c>
      <c r="I116" t="s">
        <v>660</v>
      </c>
      <c r="K116" s="6">
        <v>42848</v>
      </c>
      <c r="L116" t="s">
        <v>98</v>
      </c>
      <c r="M116" t="s">
        <v>26</v>
      </c>
      <c r="N116">
        <v>1</v>
      </c>
      <c r="O116" s="6">
        <v>42848</v>
      </c>
      <c r="P116" s="6">
        <v>42849</v>
      </c>
      <c r="R116">
        <v>15000000</v>
      </c>
    </row>
    <row r="117" spans="1:22" x14ac:dyDescent="0.25">
      <c r="A117">
        <v>129</v>
      </c>
      <c r="B117" t="s">
        <v>648</v>
      </c>
      <c r="C117" t="s">
        <v>959</v>
      </c>
      <c r="D117" t="s">
        <v>22</v>
      </c>
      <c r="E117" t="s">
        <v>649</v>
      </c>
      <c r="F117" t="s">
        <v>967</v>
      </c>
      <c r="G117" s="4">
        <v>198950000</v>
      </c>
      <c r="H117">
        <v>9004975539</v>
      </c>
      <c r="I117" t="s">
        <v>650</v>
      </c>
      <c r="K117" s="6">
        <v>42844</v>
      </c>
      <c r="L117" t="s">
        <v>25</v>
      </c>
      <c r="M117" t="s">
        <v>26</v>
      </c>
      <c r="N117">
        <v>9</v>
      </c>
      <c r="O117" s="6">
        <v>42844</v>
      </c>
      <c r="P117" s="6">
        <v>43100</v>
      </c>
      <c r="R117">
        <v>198950000</v>
      </c>
      <c r="S117" t="s">
        <v>651</v>
      </c>
      <c r="T117" t="s">
        <v>652</v>
      </c>
      <c r="V117">
        <v>4</v>
      </c>
    </row>
    <row r="118" spans="1:22" x14ac:dyDescent="0.25">
      <c r="A118">
        <v>128</v>
      </c>
      <c r="B118" t="s">
        <v>641</v>
      </c>
      <c r="C118" t="s">
        <v>959</v>
      </c>
      <c r="D118" t="s">
        <v>22</v>
      </c>
      <c r="E118" t="s">
        <v>642</v>
      </c>
      <c r="F118" t="s">
        <v>967</v>
      </c>
      <c r="G118" s="4">
        <v>180000000</v>
      </c>
      <c r="H118">
        <v>9005033206</v>
      </c>
      <c r="I118" t="s">
        <v>644</v>
      </c>
      <c r="K118" s="6">
        <v>42844</v>
      </c>
      <c r="L118" t="s">
        <v>309</v>
      </c>
      <c r="M118" t="s">
        <v>26</v>
      </c>
      <c r="N118">
        <v>9</v>
      </c>
      <c r="O118" s="6">
        <v>42844</v>
      </c>
      <c r="P118" s="6">
        <v>43100</v>
      </c>
      <c r="R118">
        <v>180000000</v>
      </c>
      <c r="S118" t="s">
        <v>645</v>
      </c>
      <c r="T118" t="s">
        <v>646</v>
      </c>
      <c r="U118" t="s">
        <v>647</v>
      </c>
      <c r="V118">
        <v>4</v>
      </c>
    </row>
    <row r="119" spans="1:22" ht="165" x14ac:dyDescent="0.25">
      <c r="A119">
        <v>126</v>
      </c>
      <c r="B119" t="s">
        <v>631</v>
      </c>
      <c r="C119" t="s">
        <v>959</v>
      </c>
      <c r="D119" t="s">
        <v>22</v>
      </c>
      <c r="E119" t="s">
        <v>632</v>
      </c>
      <c r="F119" t="s">
        <v>967</v>
      </c>
      <c r="G119" s="4">
        <v>145096700</v>
      </c>
      <c r="H119">
        <v>79617538</v>
      </c>
      <c r="I119" t="s">
        <v>633</v>
      </c>
      <c r="K119" s="6">
        <v>42843</v>
      </c>
      <c r="L119" t="s">
        <v>98</v>
      </c>
      <c r="M119" t="s">
        <v>26</v>
      </c>
      <c r="N119">
        <v>9</v>
      </c>
      <c r="O119" s="6">
        <v>42843</v>
      </c>
      <c r="P119" s="6">
        <v>43100</v>
      </c>
      <c r="Q119">
        <v>7000000</v>
      </c>
      <c r="R119">
        <v>152096700</v>
      </c>
      <c r="S119" s="7" t="s">
        <v>634</v>
      </c>
      <c r="T119" s="7" t="s">
        <v>635</v>
      </c>
      <c r="U119">
        <v>24</v>
      </c>
      <c r="V119">
        <v>5</v>
      </c>
    </row>
    <row r="120" spans="1:22" x14ac:dyDescent="0.25">
      <c r="A120">
        <v>124</v>
      </c>
      <c r="B120" t="s">
        <v>621</v>
      </c>
      <c r="C120" t="s">
        <v>956</v>
      </c>
      <c r="D120" t="s">
        <v>22</v>
      </c>
      <c r="E120" t="s">
        <v>622</v>
      </c>
      <c r="F120" t="s">
        <v>967</v>
      </c>
      <c r="G120" s="4">
        <v>14231000</v>
      </c>
      <c r="H120">
        <v>1072705264</v>
      </c>
      <c r="I120" t="s">
        <v>623</v>
      </c>
      <c r="K120" s="6">
        <v>42829</v>
      </c>
      <c r="L120" t="s">
        <v>309</v>
      </c>
      <c r="M120" t="s">
        <v>26</v>
      </c>
      <c r="N120">
        <v>9</v>
      </c>
      <c r="O120" s="6">
        <v>42829</v>
      </c>
      <c r="P120" s="6">
        <v>43100</v>
      </c>
      <c r="R120">
        <v>14231000</v>
      </c>
      <c r="S120" t="s">
        <v>624</v>
      </c>
      <c r="T120" t="s">
        <v>625</v>
      </c>
      <c r="U120">
        <v>23</v>
      </c>
      <c r="V120">
        <v>1</v>
      </c>
    </row>
    <row r="121" spans="1:22" x14ac:dyDescent="0.25">
      <c r="A121">
        <v>123</v>
      </c>
      <c r="B121" t="s">
        <v>615</v>
      </c>
      <c r="C121" t="s">
        <v>956</v>
      </c>
      <c r="D121" t="s">
        <v>616</v>
      </c>
      <c r="E121" t="s">
        <v>617</v>
      </c>
      <c r="F121" t="s">
        <v>967</v>
      </c>
      <c r="G121" s="4">
        <v>70000000</v>
      </c>
      <c r="H121">
        <v>9000105111</v>
      </c>
      <c r="I121" t="s">
        <v>618</v>
      </c>
      <c r="K121" s="6">
        <v>42821</v>
      </c>
      <c r="L121" t="s">
        <v>104</v>
      </c>
      <c r="M121" t="s">
        <v>26</v>
      </c>
      <c r="N121">
        <v>2</v>
      </c>
      <c r="O121" s="6">
        <v>42821</v>
      </c>
      <c r="P121" s="6">
        <v>42847</v>
      </c>
      <c r="R121">
        <v>70000000</v>
      </c>
      <c r="S121" t="s">
        <v>619</v>
      </c>
      <c r="T121" t="s">
        <v>620</v>
      </c>
      <c r="U121">
        <v>23</v>
      </c>
      <c r="V121">
        <v>5</v>
      </c>
    </row>
    <row r="122" spans="1:22" x14ac:dyDescent="0.25">
      <c r="A122">
        <v>121</v>
      </c>
      <c r="B122" t="s">
        <v>605</v>
      </c>
      <c r="C122" t="s">
        <v>956</v>
      </c>
      <c r="D122" t="s">
        <v>22</v>
      </c>
      <c r="E122" t="s">
        <v>606</v>
      </c>
      <c r="F122" t="s">
        <v>967</v>
      </c>
      <c r="G122" s="4">
        <v>16602833</v>
      </c>
      <c r="H122">
        <v>1072638680</v>
      </c>
      <c r="I122" t="s">
        <v>607</v>
      </c>
      <c r="K122" s="6">
        <v>42829</v>
      </c>
      <c r="L122" t="s">
        <v>104</v>
      </c>
      <c r="M122" t="s">
        <v>26</v>
      </c>
      <c r="N122">
        <v>9</v>
      </c>
      <c r="O122" s="6">
        <v>42829</v>
      </c>
      <c r="P122" s="6">
        <v>43100</v>
      </c>
      <c r="R122">
        <v>16602833</v>
      </c>
      <c r="S122" t="s">
        <v>608</v>
      </c>
      <c r="T122" t="s">
        <v>609</v>
      </c>
      <c r="U122">
        <v>23</v>
      </c>
      <c r="V122">
        <v>1</v>
      </c>
    </row>
    <row r="124" spans="1:22" x14ac:dyDescent="0.25">
      <c r="G124" s="4">
        <f>SUM(G2:G123)</f>
        <v>4146331226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CONTRATACION</vt:lpstr>
      <vt:lpstr>TIPO DE CONTRATACION</vt:lpstr>
      <vt:lpstr>CONTRATACION POR MES</vt:lpstr>
      <vt:lpstr>% GENERAL</vt:lpstr>
      <vt:lpstr>ADMINISTRATIVA</vt:lpstr>
      <vt:lpstr>OPERATIVA</vt:lpstr>
      <vt:lpstr>TECNICA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Rodriguez</dc:creator>
  <cp:lastModifiedBy>CAROLINA ORJUELA</cp:lastModifiedBy>
  <dcterms:created xsi:type="dcterms:W3CDTF">2019-04-01T16:34:00Z</dcterms:created>
  <dcterms:modified xsi:type="dcterms:W3CDTF">2019-12-06T03:36:39Z</dcterms:modified>
</cp:coreProperties>
</file>